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8" windowWidth="19200" windowHeight="10992" activeTab="0"/>
  </bookViews>
  <sheets>
    <sheet name="Závody 2017 ČR" sheetId="1" r:id="rId1"/>
    <sheet name="CTL ČR 2017 - komplet" sheetId="2" r:id="rId2"/>
    <sheet name="Laser svět 2017" sheetId="3" r:id="rId3"/>
    <sheet name="Laser Evropa Cup" sheetId="4" r:id="rId4"/>
    <sheet name="World cup 2017" sheetId="5" r:id="rId5"/>
    <sheet name="Evropa 2017" sheetId="6" r:id="rId6"/>
  </sheets>
  <externalReferences>
    <externalReference r:id="rId9"/>
  </externalReferences>
  <definedNames>
    <definedName name="_xlnm._FilterDatabase" localSheetId="1" hidden="1">'CTL ČR 2017 - komplet'!$A$1:$J$321</definedName>
    <definedName name="_xlnm.Print_Area" localSheetId="2">'Laser svět 2017'!$A$1:$AN$65</definedName>
  </definedNames>
  <calcPr fullCalcOnLoad="1"/>
</workbook>
</file>

<file path=xl/sharedStrings.xml><?xml version="1.0" encoding="utf-8"?>
<sst xmlns="http://schemas.openxmlformats.org/spreadsheetml/2006/main" count="1817" uniqueCount="931">
  <si>
    <t>Hlučín</t>
  </si>
  <si>
    <t>LASER STANDARD</t>
  </si>
  <si>
    <t>Mistrovství ČR</t>
  </si>
  <si>
    <t>Mistrovství České republiky</t>
  </si>
  <si>
    <t>Nové Mlýny</t>
  </si>
  <si>
    <t>Pohár ČR</t>
  </si>
  <si>
    <t>Pavlovská regata</t>
  </si>
  <si>
    <t>Jesenice</t>
  </si>
  <si>
    <t>Lipno</t>
  </si>
  <si>
    <t>LASER RADIAL</t>
  </si>
  <si>
    <t>LASER 4.7</t>
  </si>
  <si>
    <t>Cena Šumavy</t>
  </si>
  <si>
    <t>Šilhánkův memoriál</t>
  </si>
  <si>
    <t>Velké Dářko</t>
  </si>
  <si>
    <t>EVROPA</t>
  </si>
  <si>
    <t>koeficient 3</t>
  </si>
  <si>
    <t>Reg. pohár Morava</t>
  </si>
  <si>
    <t>Reg. pohár Čechy</t>
  </si>
  <si>
    <t>Zlatá plachta Barbory</t>
  </si>
  <si>
    <t>Oldřichov</t>
  </si>
  <si>
    <t>Bezdrev</t>
  </si>
  <si>
    <t>Modrá stuha Plumlova</t>
  </si>
  <si>
    <t>Brno</t>
  </si>
  <si>
    <t>Veletržní regata</t>
  </si>
  <si>
    <t>Těrlicko</t>
  </si>
  <si>
    <t>Jedovnice</t>
  </si>
  <si>
    <t>Mladý vítr</t>
  </si>
  <si>
    <t>Krajský přebor</t>
  </si>
  <si>
    <t>Primátorský štít</t>
  </si>
  <si>
    <t>Praha - Vltava</t>
  </si>
  <si>
    <t>Memoriál Hynka Švédy</t>
  </si>
  <si>
    <t>Modrá stuha Bezdreva</t>
  </si>
  <si>
    <t>Lipno regata</t>
  </si>
  <si>
    <t>Mem. Jana Sedláka</t>
  </si>
  <si>
    <t>Stříbrná plachetnice</t>
  </si>
  <si>
    <t>Pohár Hluboké</t>
  </si>
  <si>
    <t>Plumlov</t>
  </si>
  <si>
    <t>štěrkovna Hráza</t>
  </si>
  <si>
    <t>Moravičany</t>
  </si>
  <si>
    <t>Mistrovství Valašskoslovácka na Hané</t>
  </si>
  <si>
    <t>8.5.</t>
  </si>
  <si>
    <t>Laser Grandprix</t>
  </si>
  <si>
    <t>Wolfgangsee - AUT</t>
  </si>
  <si>
    <t>Cena CERE</t>
  </si>
  <si>
    <t>Velká cena YC Dyje</t>
  </si>
  <si>
    <t>Mohelnická regata</t>
  </si>
  <si>
    <t>Švestková regata</t>
  </si>
  <si>
    <t>koeficient 12</t>
  </si>
  <si>
    <t>1.5.</t>
  </si>
  <si>
    <t>koeficient 7</t>
  </si>
  <si>
    <t>6.5.</t>
  </si>
  <si>
    <t>18.6.</t>
  </si>
  <si>
    <t>4.6.</t>
  </si>
  <si>
    <t>13.8.</t>
  </si>
  <si>
    <t>21.5.</t>
  </si>
  <si>
    <t>2.7.</t>
  </si>
  <si>
    <t>9.7.</t>
  </si>
  <si>
    <t>14.5.</t>
  </si>
  <si>
    <t>11.6.</t>
  </si>
  <si>
    <t>12.6.</t>
  </si>
  <si>
    <t>Nechranice - CERE</t>
  </si>
  <si>
    <t>Nechranice - Tuš.</t>
  </si>
  <si>
    <t>Grand Prix Bohemia</t>
  </si>
  <si>
    <t>Máchovo jezero</t>
  </si>
  <si>
    <t>16.4.</t>
  </si>
  <si>
    <t>23.4.</t>
  </si>
  <si>
    <t>3.9.</t>
  </si>
  <si>
    <t>1.10.</t>
  </si>
  <si>
    <t>30.7.</t>
  </si>
  <si>
    <t>Májový pohár</t>
  </si>
  <si>
    <t>8.10.</t>
  </si>
  <si>
    <t>9.4.</t>
  </si>
  <si>
    <t>Cena Roudnice</t>
  </si>
  <si>
    <t>20.8.</t>
  </si>
  <si>
    <t>Modrá vlajka Seče</t>
  </si>
  <si>
    <t>Seč</t>
  </si>
  <si>
    <t>Porcelán cup</t>
  </si>
  <si>
    <t xml:space="preserve">Last updated: </t>
  </si>
  <si>
    <t>Mon</t>
  </si>
  <si>
    <t>Tue</t>
  </si>
  <si>
    <t>Wed</t>
  </si>
  <si>
    <t>Thu</t>
  </si>
  <si>
    <t>Fri</t>
  </si>
  <si>
    <t>Sat</t>
  </si>
  <si>
    <t>Sun</t>
  </si>
  <si>
    <t>JAN</t>
  </si>
  <si>
    <t>FEB</t>
  </si>
  <si>
    <t>MAR</t>
  </si>
  <si>
    <t>Easter</t>
  </si>
  <si>
    <t>APR</t>
  </si>
  <si>
    <t>MAY</t>
  </si>
  <si>
    <t>JUN</t>
  </si>
  <si>
    <t>JLY</t>
  </si>
  <si>
    <t>AUG</t>
  </si>
  <si>
    <t>SEP</t>
  </si>
  <si>
    <t>OCT</t>
  </si>
  <si>
    <t>NOV</t>
  </si>
  <si>
    <t>DEC</t>
  </si>
  <si>
    <t>Europeans</t>
  </si>
  <si>
    <t>Worlds</t>
  </si>
  <si>
    <t>Optimistický Mácháč</t>
  </si>
  <si>
    <t>Bermuda cup</t>
  </si>
  <si>
    <t>Slezská Harta</t>
  </si>
  <si>
    <t>M.B Keramika Pálavská regata</t>
  </si>
  <si>
    <t>28.9.</t>
  </si>
  <si>
    <t>13.5.</t>
  </si>
  <si>
    <t>3.6.</t>
  </si>
  <si>
    <t>17.6.</t>
  </si>
  <si>
    <t>12.8.</t>
  </si>
  <si>
    <t>CTL 2017 - Laser Standard</t>
  </si>
  <si>
    <t>29.4.</t>
  </si>
  <si>
    <t>27.5.</t>
  </si>
  <si>
    <t>28.5.</t>
  </si>
  <si>
    <t>1.7.</t>
  </si>
  <si>
    <t>25.8.</t>
  </si>
  <si>
    <t>27.8.</t>
  </si>
  <si>
    <t>10.6.</t>
  </si>
  <si>
    <t>15.7.</t>
  </si>
  <si>
    <t>16.7.</t>
  </si>
  <si>
    <t>Bambusová regata</t>
  </si>
  <si>
    <t>CTL 2017 - Laser Radial</t>
  </si>
  <si>
    <t>CTL 2017 - Laser 4.7</t>
  </si>
  <si>
    <t>CTL 2017 - Evropa</t>
  </si>
  <si>
    <t>EurILCA Laser Events 2017 Calendar</t>
  </si>
  <si>
    <t>\</t>
  </si>
  <si>
    <t>SUI - Lugano</t>
  </si>
  <si>
    <t>FRA Hyeres</t>
  </si>
  <si>
    <t>Laser 4.7  - ESP Murcia</t>
  </si>
  <si>
    <t>Master -  FRA Fouesnant</t>
  </si>
  <si>
    <t>NED Hoorn</t>
  </si>
  <si>
    <t>GER Warnemunde</t>
  </si>
  <si>
    <t>Radial Youth - POL Gdynia</t>
  </si>
  <si>
    <t>Laser 4.7   BEL Nieuwpoort</t>
  </si>
  <si>
    <t>Under 21  BEL Nieuwpoort</t>
  </si>
  <si>
    <t>Under 21 FRA Douarnenez</t>
  </si>
  <si>
    <t>Under 21</t>
  </si>
  <si>
    <t>Radial Youth NED - Medemblick</t>
  </si>
  <si>
    <t>Radial Women and Men -  NED Medemblick</t>
  </si>
  <si>
    <t>Standard CRO Split</t>
  </si>
  <si>
    <t>Master - CRO  Split</t>
  </si>
  <si>
    <t>HUN Balatonfuredi</t>
  </si>
  <si>
    <t>Laser Radial Men - ESP - Barcelona</t>
  </si>
  <si>
    <t>Laser Radial Women - ESP - Barcelona</t>
  </si>
  <si>
    <t>Laser Standard - ESP - Barcelona</t>
  </si>
  <si>
    <t>Europa Cup bid forma</t>
  </si>
  <si>
    <t>Europa Cup Confirmed</t>
  </si>
  <si>
    <t>23.9.</t>
  </si>
  <si>
    <t>24.9.</t>
  </si>
  <si>
    <t>Spring cup</t>
  </si>
  <si>
    <t>Cena Nechranic</t>
  </si>
  <si>
    <t>15.4.</t>
  </si>
  <si>
    <t>22.4.</t>
  </si>
  <si>
    <t>20.5.</t>
  </si>
  <si>
    <t>2.9.</t>
  </si>
  <si>
    <t>7.10.</t>
  </si>
  <si>
    <t>29.7.</t>
  </si>
  <si>
    <t>19.8.</t>
  </si>
  <si>
    <t>8.7.</t>
  </si>
  <si>
    <t>8.4.</t>
  </si>
  <si>
    <t>O perníkovou chaloupku</t>
  </si>
  <si>
    <t>Závod mladých nadějí</t>
  </si>
  <si>
    <t>LTU - Kaunas</t>
  </si>
  <si>
    <t>CRO - Hvar</t>
  </si>
  <si>
    <t>Hornická regata</t>
  </si>
  <si>
    <t>Žermanice</t>
  </si>
  <si>
    <t>verze 2017-02-19</t>
  </si>
  <si>
    <t>14.10.</t>
  </si>
  <si>
    <t>15.10.</t>
  </si>
  <si>
    <t>Finn premiera</t>
  </si>
  <si>
    <t>Hlučínská regata</t>
  </si>
  <si>
    <t>22.7.</t>
  </si>
  <si>
    <t>23.7.</t>
  </si>
  <si>
    <t>CTL</t>
  </si>
  <si>
    <t>Datum</t>
  </si>
  <si>
    <t>Počet dní</t>
  </si>
  <si>
    <t>Název</t>
  </si>
  <si>
    <t>Třídy</t>
  </si>
  <si>
    <t>Místo</t>
  </si>
  <si>
    <t>Pořadatel</t>
  </si>
  <si>
    <t>Poznámka</t>
  </si>
  <si>
    <t>Klub</t>
  </si>
  <si>
    <t>KSJ</t>
  </si>
  <si>
    <t>První led</t>
  </si>
  <si>
    <t>DN-3C,DN-2</t>
  </si>
  <si>
    <t>Nejlepší Led</t>
  </si>
  <si>
    <t>ALT DN</t>
  </si>
  <si>
    <t>Pohár Máchova Jezera</t>
  </si>
  <si>
    <t>DN-7P,DN-2</t>
  </si>
  <si>
    <t>MČR</t>
  </si>
  <si>
    <t>DN-12mr</t>
  </si>
  <si>
    <t>Cena Oldy Vintišky</t>
  </si>
  <si>
    <t>Memoriál J. Novotného</t>
  </si>
  <si>
    <t>Velká Cena DN</t>
  </si>
  <si>
    <t>Pohár 311. Perutě</t>
  </si>
  <si>
    <t>MITROPA TROPHY</t>
  </si>
  <si>
    <t>DN-8mz</t>
  </si>
  <si>
    <t>Rakousko</t>
  </si>
  <si>
    <t>Pohár Václava Hudce</t>
  </si>
  <si>
    <t>Memoriál Pavla Harcuby</t>
  </si>
  <si>
    <t>EUROPEAN DN CHAMPONSHIP</t>
  </si>
  <si>
    <t>DN-24me</t>
  </si>
  <si>
    <t>ČR</t>
  </si>
  <si>
    <t>Severní vítr</t>
  </si>
  <si>
    <t>Memoriál Dr. Štěpána</t>
  </si>
  <si>
    <t>L47-2,Lar-2,Q-2,RsF-2</t>
  </si>
  <si>
    <t>Vltava Praha</t>
  </si>
  <si>
    <t>Český yacht klub</t>
  </si>
  <si>
    <t>Cad-3C ??? Nebylo projednáno</t>
  </si>
  <si>
    <t>1101</t>
  </si>
  <si>
    <t xml:space="preserve">O Pohár YachtClubu Štětí    </t>
  </si>
  <si>
    <t>L47-2,Q-2</t>
  </si>
  <si>
    <t>Labe</t>
  </si>
  <si>
    <t>YC SK Štětí</t>
  </si>
  <si>
    <t>Pohár Noprosu</t>
  </si>
  <si>
    <t>Fin-3C,Q-1</t>
  </si>
  <si>
    <t>JK Česká Lípa</t>
  </si>
  <si>
    <t>Memoriál Rösslera-Ořovského</t>
  </si>
  <si>
    <t xml:space="preserve">Cad-3C,Cad-2,Kaj-2,L47-2,Lar-2,Q-2,RsF-2 </t>
  </si>
  <si>
    <t>Regata Neumann institut</t>
  </si>
  <si>
    <t>Evr-2,Fin-1,Q-1</t>
  </si>
  <si>
    <t>Vranská přehrada</t>
  </si>
  <si>
    <t>YC TJ Sokol Vrané n/Vlt II</t>
  </si>
  <si>
    <t>Slavoj Cup</t>
  </si>
  <si>
    <t>Pir-3C,Evr-2,Q-2</t>
  </si>
  <si>
    <t>JO Slavoj Hluboká</t>
  </si>
  <si>
    <t>Bohemia Regata</t>
  </si>
  <si>
    <t>Fb-3C</t>
  </si>
  <si>
    <t>Bolevák</t>
  </si>
  <si>
    <t>TJ Lokomotiva Plzeň, JO</t>
  </si>
  <si>
    <t>L47-3C,Fin-3C</t>
  </si>
  <si>
    <t>ALT Finn</t>
  </si>
  <si>
    <t>Brněnský Rstart</t>
  </si>
  <si>
    <t>RsT-3M,RsF-3M,RsV-3M,RsO-3M</t>
  </si>
  <si>
    <t>Brněnská přehrada</t>
  </si>
  <si>
    <t>TJ LS Brno, JO</t>
  </si>
  <si>
    <t>Prigl rejs I</t>
  </si>
  <si>
    <t>RsT-1,Rs-F-1,RsV-1,RsO-1,Lar-1,Las-1,L47-1,OT-1</t>
  </si>
  <si>
    <t>VPOZ</t>
  </si>
  <si>
    <t>ČP Slalom I.</t>
  </si>
  <si>
    <t>Fus-7P</t>
  </si>
  <si>
    <t>ČWA</t>
  </si>
  <si>
    <t>Bohemia Cup</t>
  </si>
  <si>
    <t>RsF-3C</t>
  </si>
  <si>
    <t>Zlatá plachta Barbory 47. ročník</t>
  </si>
  <si>
    <t>Evr-3C,Spl-3C,L47-2,Q-1</t>
  </si>
  <si>
    <t>TJ VS Duchcov, JO</t>
  </si>
  <si>
    <t>Pohár Haas+Sohn</t>
  </si>
  <si>
    <t>Fin-7P,Fin-2</t>
  </si>
  <si>
    <t>L47-3M,Lar-3M,Las-3M,Q-3M, Q-4K,Lar-2,Fin-1,Vau-1</t>
  </si>
  <si>
    <t>Jachtklub Brno z.s.</t>
  </si>
  <si>
    <t>Jarní závod</t>
  </si>
  <si>
    <t>L47-2,Lar-2,Las-2,Evr-1,Fb-1,Fin-1,Q-1</t>
  </si>
  <si>
    <t>Štěrkovna Hlučín</t>
  </si>
  <si>
    <t>JK Ostrava Poruba + YC Jezero Hlučín</t>
  </si>
  <si>
    <t>Štatl Cup I</t>
  </si>
  <si>
    <t>Lar-2,Las-1,L47-1,Q-1,Fin-1,Vau-1</t>
  </si>
  <si>
    <t>Prigl rejs II</t>
  </si>
  <si>
    <t>ČP Slalom II.</t>
  </si>
  <si>
    <t>O vorařskou houžev</t>
  </si>
  <si>
    <t>Kaj-1</t>
  </si>
  <si>
    <t>Fin-2,Q-2,Spl-2</t>
  </si>
  <si>
    <t>Turyňský rybník</t>
  </si>
  <si>
    <t>YC Kladno</t>
  </si>
  <si>
    <t>Toušeňský pohár</t>
  </si>
  <si>
    <t>420-3C,Cad-3C,Fb-3R</t>
  </si>
  <si>
    <t>Jezero Poděbrady</t>
  </si>
  <si>
    <t>Jachtklub Toušeň</t>
  </si>
  <si>
    <t>Pir-7P,Evr-3C,Spl-3C,Q-1</t>
  </si>
  <si>
    <t>O Cenu Plzeňské teplárenské</t>
  </si>
  <si>
    <t>Evr-2,Fb-2,RsF-2,Fin-1,Pir-1,Q-1</t>
  </si>
  <si>
    <t>JK Plzeň</t>
  </si>
  <si>
    <t>Lucky regata 2017</t>
  </si>
  <si>
    <t>CaO-7P,Rac-2,Ok-2,</t>
  </si>
  <si>
    <t>TJ Lokomotiva Cheb</t>
  </si>
  <si>
    <t>L47-4K,L47-3C,Q-3C</t>
  </si>
  <si>
    <t>JK MJ Staré Splavy</t>
  </si>
  <si>
    <t>Spolu s JK Česká Lípa</t>
  </si>
  <si>
    <t>To je celá, to je půl</t>
  </si>
  <si>
    <t>Fb-3M</t>
  </si>
  <si>
    <t>TJ lodní sporty Brno</t>
  </si>
  <si>
    <t>Mem. Hynka Švédy</t>
  </si>
  <si>
    <t>Evr-3M,Las-3M</t>
  </si>
  <si>
    <t>Jachetní klub Olšovec Jedovnice, z.s.</t>
  </si>
  <si>
    <t>JJEETTYY Regata</t>
  </si>
  <si>
    <t>Vau-3M</t>
  </si>
  <si>
    <t>Mem. M.Kouřila</t>
  </si>
  <si>
    <t>Q-4K,Fin-3M,Evr-2</t>
  </si>
  <si>
    <t>Chomoutov</t>
  </si>
  <si>
    <t>JK Olomouc</t>
  </si>
  <si>
    <t>Cena Olešné</t>
  </si>
  <si>
    <t>Evr-2,Fin-2,Q-1</t>
  </si>
  <si>
    <t>Olešná</t>
  </si>
  <si>
    <t>Jachting TJ Palkovice</t>
  </si>
  <si>
    <t>Prigl rejs III</t>
  </si>
  <si>
    <t>ČP Slalom III.</t>
  </si>
  <si>
    <t>Nechranice/Nové Mlýny</t>
  </si>
  <si>
    <t>Pohár Bohemia</t>
  </si>
  <si>
    <t>420-2,Cad-2,Fb-2,Evr-1,Q-1</t>
  </si>
  <si>
    <t>JO TJ Bohemia Poděbrady</t>
  </si>
  <si>
    <t>Velký cena YC Lipna</t>
  </si>
  <si>
    <t>29r-7P,Rs5-7P,Rs7-7P,RsA-7P</t>
  </si>
  <si>
    <t>Lipno - Lipno nad Vltavou</t>
  </si>
  <si>
    <t>YC Lipno nad Vltavou</t>
  </si>
  <si>
    <t>Cena Ziosu</t>
  </si>
  <si>
    <t>Fb-2,Fun-2,Q-2,Rac-2,RsF-2,Evr-1,Fin-1</t>
  </si>
  <si>
    <t>Mem. Ing. Böhma</t>
  </si>
  <si>
    <t>Cad-7P,Pir-3C,Fin-2,Pir-2,Q-1</t>
  </si>
  <si>
    <t>Q-7P,Spl-7P</t>
  </si>
  <si>
    <t>Rozkoš</t>
  </si>
  <si>
    <t>TJ Slávia Česká Skalice</t>
  </si>
  <si>
    <t>Kiss my RS I.</t>
  </si>
  <si>
    <t>RsT-7P,RsF-3M,RsV-7P,RsO-3M</t>
  </si>
  <si>
    <t>Spring Cup</t>
  </si>
  <si>
    <t>420-7P,Fb-7P,Lar-7P</t>
  </si>
  <si>
    <t>YC Dyje Břeclav</t>
  </si>
  <si>
    <t>Těrlická regata</t>
  </si>
  <si>
    <t>Rac-4K,Bic-3M</t>
  </si>
  <si>
    <t>Těrlicko - KJT</t>
  </si>
  <si>
    <t>HTJ Odra Ostrava,oddíl WS</t>
  </si>
  <si>
    <t>Brněnskej mač I.</t>
  </si>
  <si>
    <t>TR-7P</t>
  </si>
  <si>
    <t>Prigl rejs IV</t>
  </si>
  <si>
    <t xml:space="preserve">Skiffmania </t>
  </si>
  <si>
    <t>29r-7P,Rs7-7P</t>
  </si>
  <si>
    <t>Nechranice</t>
  </si>
  <si>
    <t>YC CERE</t>
  </si>
  <si>
    <t>Pohár SOSIOS</t>
  </si>
  <si>
    <t>Štít města Plzně</t>
  </si>
  <si>
    <t>Q-4K,Bic-3C,Pir-3C,Pir-2</t>
  </si>
  <si>
    <t>Ansegeln 2017</t>
  </si>
  <si>
    <t>OT-1,Vau-1,CaO-1,Q-1,Rac-2</t>
  </si>
  <si>
    <t>Berzdorfersee</t>
  </si>
  <si>
    <t>TJ Delfín Jablonec, JO</t>
  </si>
  <si>
    <t>Jarní svezení</t>
  </si>
  <si>
    <t>RsT-7P,RsF-7P,RsV-7P,RsO-7P</t>
  </si>
  <si>
    <t>M.B. Keramika - Pálavská regata</t>
  </si>
  <si>
    <t>Lar-12mr,De1-7P,Evr-7P,Fin-7P,Lar-7P,Las-7P,Evr-8mz,Fin-8mz,Las-8mz</t>
  </si>
  <si>
    <t>Krajský přebor RS</t>
  </si>
  <si>
    <t>RsT-4K,RsF-4K,RsV-4K,RsO-1</t>
  </si>
  <si>
    <t>Prigl rejs V</t>
  </si>
  <si>
    <t>CECC POL</t>
  </si>
  <si>
    <t>Cad-6ip</t>
  </si>
  <si>
    <t>Zalew Zegrziňski</t>
  </si>
  <si>
    <t>Zegrze</t>
  </si>
  <si>
    <t>Župní přebor</t>
  </si>
  <si>
    <t>Evr-2,Fb-2,Fin-2,Q-1</t>
  </si>
  <si>
    <t>Pohár D.I.M.</t>
  </si>
  <si>
    <t>Rac-3C,Bic-3C</t>
  </si>
  <si>
    <t>YC DIM Bezdrev</t>
  </si>
  <si>
    <t>Mem. Bruno Hámy</t>
  </si>
  <si>
    <t>Pir-2 ,Fin-2,Q-2</t>
  </si>
  <si>
    <t>YC Doksy</t>
  </si>
  <si>
    <t xml:space="preserve">Jarní fireballistická Rozkoš </t>
  </si>
  <si>
    <t>Fb-7P</t>
  </si>
  <si>
    <t>TJ Slavia N Město n. Met.</t>
  </si>
  <si>
    <t>Mem. T.Dymáka</t>
  </si>
  <si>
    <t>Pir-7P,Evr-2,Q-2,Fb-1,Fin-1,Las-1</t>
  </si>
  <si>
    <t>YC Vysoké Mýto</t>
  </si>
  <si>
    <t>Evr-7P,Spl-7P,L47-3M,Q-3C,Q-3M</t>
  </si>
  <si>
    <t>YC Velké Dářko</t>
  </si>
  <si>
    <t>29r-7P,L47-7P,Las-7P,RsF-7P</t>
  </si>
  <si>
    <t>Májový závod</t>
  </si>
  <si>
    <t>Fin-4K,Evr-2,Q-2</t>
  </si>
  <si>
    <t>Prigl rejs VI</t>
  </si>
  <si>
    <t>Pohár YC Kladno</t>
  </si>
  <si>
    <t>Fin-3C</t>
  </si>
  <si>
    <t>Turynský rybník</t>
  </si>
  <si>
    <t>Fin-4K,L47-4K,Lar-4K,Las-4K,Las-3C</t>
  </si>
  <si>
    <t>Jachtklub Cheb</t>
  </si>
  <si>
    <t>Cena Oldřichova 30. ročník+KP</t>
  </si>
  <si>
    <t>Evr-4K,Q-4K</t>
  </si>
  <si>
    <t>Sdružený krajský přebor KSJ 16+17</t>
  </si>
  <si>
    <t>Fin-4K,Pir-4K,Fb-4K</t>
  </si>
  <si>
    <t>Vau-7P,RsF-3C,RsF-1</t>
  </si>
  <si>
    <t>YC Pardubice</t>
  </si>
  <si>
    <t>Věstonická Venuše</t>
  </si>
  <si>
    <t>Rac-7P,Fun-7P,Rsx-7P,Bic-7P</t>
  </si>
  <si>
    <t>Q-4K,L47-3M,Lar-3M,Evr-2,Lar-2,L47-2,Q-2</t>
  </si>
  <si>
    <t>LS Kroměříž, JO</t>
  </si>
  <si>
    <t>Hornický kahan</t>
  </si>
  <si>
    <t>420-7P,Fb-3M,Fin-3M,420-2,Evr-2,L47-2,Lar-2,Q-2</t>
  </si>
  <si>
    <t>YC Baník Ostrava</t>
  </si>
  <si>
    <t>Prigl rejs VII</t>
  </si>
  <si>
    <t>Cad-7P,Evr-4K,Fd-4K,Pir-4K,Q-4K</t>
  </si>
  <si>
    <t>MČR - Compotech Catamaran Open</t>
  </si>
  <si>
    <t>CaO-12mr,CaO-7P</t>
  </si>
  <si>
    <t>Lipno - Černá v Pošumaví</t>
  </si>
  <si>
    <t>YK Jestřábí</t>
  </si>
  <si>
    <t>SKP Plzeňského a Karlovarského Kraje</t>
  </si>
  <si>
    <t>420-4K,Fb-4K,RsF-4K,Fb-3C</t>
  </si>
  <si>
    <t>Jachtklub Sokolov</t>
  </si>
  <si>
    <t>Jarní cena Labe - Církvice</t>
  </si>
  <si>
    <t>Kaj-2,OT-1</t>
  </si>
  <si>
    <t>Labe-Církvice</t>
  </si>
  <si>
    <t>Mácháčský zápich</t>
  </si>
  <si>
    <t>Rs5-7P,Rs7-7P,RsA-7P,RsO-1</t>
  </si>
  <si>
    <t>Velká cena Optimist</t>
  </si>
  <si>
    <t>Q-7P</t>
  </si>
  <si>
    <t>L47-7P,Lar-7P,Vau-7P</t>
  </si>
  <si>
    <t>Starobrno Cup a Krajský přebor</t>
  </si>
  <si>
    <t>Rac-3M,Bic-3M, Rac-4K,Bic-4K</t>
  </si>
  <si>
    <t>TJ Rapid Brno</t>
  </si>
  <si>
    <t>Velká cena Ostravy</t>
  </si>
  <si>
    <t>420-4K,Evr-4K,Fb-4K,420-3C,420-3M,420-2,Fin-2,L47-2,Lar-2,Q-2</t>
  </si>
  <si>
    <t>Prigl rejs VIII</t>
  </si>
  <si>
    <t>Prigl rejs IX</t>
  </si>
  <si>
    <t>420-8vc,Evr-7P,L47-7P,Las-7P</t>
  </si>
  <si>
    <t>JK Černá v Pošumaví</t>
  </si>
  <si>
    <t>Lipno marathon</t>
  </si>
  <si>
    <t>CaO-7P,Tor-7P</t>
  </si>
  <si>
    <t>YC Lipno</t>
  </si>
  <si>
    <t>Bolevácká štafeta</t>
  </si>
  <si>
    <t>Fb-3D</t>
  </si>
  <si>
    <t>TJ Prazdroj Plzeň</t>
  </si>
  <si>
    <t>Pir-3C,Pir-2,Q-1</t>
  </si>
  <si>
    <t>Pohár Rozkoše</t>
  </si>
  <si>
    <t>Fun-7P,Rac-7P,Rsx-7P,Bic-7P</t>
  </si>
  <si>
    <t>Surf centrum + ČWA</t>
  </si>
  <si>
    <t>Jarní sokolská regata</t>
  </si>
  <si>
    <t>Vau-3M,Q-2</t>
  </si>
  <si>
    <t>Tovačov</t>
  </si>
  <si>
    <t>TJ Sokol Tovačov - oddíl jachtingu</t>
  </si>
  <si>
    <t>Bobova regata</t>
  </si>
  <si>
    <t>Fin-2</t>
  </si>
  <si>
    <t>Petrův rybník</t>
  </si>
  <si>
    <t>YC Krnov</t>
  </si>
  <si>
    <t>Prigl rejs X</t>
  </si>
  <si>
    <t>MČR - Mulda Cup</t>
  </si>
  <si>
    <t>Tor-12mr,De1-7P,Tor-7P</t>
  </si>
  <si>
    <t>Odysseův pohár I.</t>
  </si>
  <si>
    <t>TJ Slávia - jachting Č.S.</t>
  </si>
  <si>
    <t>VPOZ, noční</t>
  </si>
  <si>
    <t>ČP Slalom IV.</t>
  </si>
  <si>
    <t>FIFE Cup</t>
  </si>
  <si>
    <t>Fb-7P,Rs5-7P,RsF-7P</t>
  </si>
  <si>
    <t>Modrá stuha Slap</t>
  </si>
  <si>
    <t>Slapy Měřín</t>
  </si>
  <si>
    <t>Jachtklub Královská</t>
  </si>
  <si>
    <t>Pir-7P,Evr-3C,Q-2</t>
  </si>
  <si>
    <t>Lar-3C,Las-3C</t>
  </si>
  <si>
    <t>JK Cheb</t>
  </si>
  <si>
    <t>Štít města Litoměřic</t>
  </si>
  <si>
    <t>Evr-2,Kaj-2,470-1</t>
  </si>
  <si>
    <t>Labe-Křešice</t>
  </si>
  <si>
    <t>YC Litoměřice</t>
  </si>
  <si>
    <t>L47-7P,Q-7P</t>
  </si>
  <si>
    <t>YC Nechranice</t>
  </si>
  <si>
    <t>Odysseův pohár II.</t>
  </si>
  <si>
    <t>Evr-1,Fin-1,Kaj-1,Q-1,Vau-1</t>
  </si>
  <si>
    <t>Kaj-1,Vau-1,Sta-1</t>
  </si>
  <si>
    <t>Vranovská přehrada</t>
  </si>
  <si>
    <t>YC Znojmo</t>
  </si>
  <si>
    <t>Evr-3M,Fb-3M,Fin-3M,420-2,Q-1</t>
  </si>
  <si>
    <t>KJ Těrlicko</t>
  </si>
  <si>
    <t>Junova regata</t>
  </si>
  <si>
    <t>Vau-6ip</t>
  </si>
  <si>
    <t>Liptovská Mara</t>
  </si>
  <si>
    <t>SVK</t>
  </si>
  <si>
    <t>CECC GER</t>
  </si>
  <si>
    <t>Geierswaldersee</t>
  </si>
  <si>
    <t>Geierswalde</t>
  </si>
  <si>
    <t>Miniregata 01</t>
  </si>
  <si>
    <t>Q-1</t>
  </si>
  <si>
    <t>Dlouhý rybník Lanškroun</t>
  </si>
  <si>
    <t>TJ Lanškroun - Jachting</t>
  </si>
  <si>
    <t>1909</t>
  </si>
  <si>
    <t>Prigl rejs XI</t>
  </si>
  <si>
    <t>Austria National</t>
  </si>
  <si>
    <t>De1-7P</t>
  </si>
  <si>
    <t>Wolfgansee - AUT</t>
  </si>
  <si>
    <t>UYCWG</t>
  </si>
  <si>
    <t>Fin-7P,Lar-7P,Las-7P</t>
  </si>
  <si>
    <t>Windy point regata</t>
  </si>
  <si>
    <t>Rs7-7P,RsA-7P</t>
  </si>
  <si>
    <t>Černá v Pošumaví</t>
  </si>
  <si>
    <t>YC Lískovec</t>
  </si>
  <si>
    <t>Bali Cup</t>
  </si>
  <si>
    <t>Vau-7P,Pir-3C,Evr-2,Q-2</t>
  </si>
  <si>
    <t>Jihočeský pohár</t>
  </si>
  <si>
    <t>Spl-7P,Q-3C</t>
  </si>
  <si>
    <t>Dvořiště</t>
  </si>
  <si>
    <t>YC Dvořiště - Lišov</t>
  </si>
  <si>
    <t>Pětadvacet</t>
  </si>
  <si>
    <t>Evr-1,Fb-2,420-1,Fin-1,Q-1</t>
  </si>
  <si>
    <t>Regata Lovosice + KP</t>
  </si>
  <si>
    <t>Kaj-4K</t>
  </si>
  <si>
    <t>Žernoseky</t>
  </si>
  <si>
    <t>ASK JK Lovosice</t>
  </si>
  <si>
    <t>Hop Regata</t>
  </si>
  <si>
    <t>Cad-7P,Fd-7P</t>
  </si>
  <si>
    <t>L47-3C,Lar-3C,Las-3C,Evr-2,Q-2,Fin-1,RsF-1</t>
  </si>
  <si>
    <t>Las-3C a Lar-3C nebylo v návrhu CTL od ALT</t>
  </si>
  <si>
    <t>1901</t>
  </si>
  <si>
    <t>Pohár Vysočiny</t>
  </si>
  <si>
    <t>Bic-7P,Rac-7P,RsX-7P</t>
  </si>
  <si>
    <t>Lar-3M,Las-3M,Q-3M,Lar-2,L47-1,Fin-1,Vau-1</t>
  </si>
  <si>
    <t>JK Brno</t>
  </si>
  <si>
    <t>Jachtařská liga I.</t>
  </si>
  <si>
    <t>Lig-7P</t>
  </si>
  <si>
    <t>Červnový závod</t>
  </si>
  <si>
    <t>Evr-2,Fin-1,Q-2</t>
  </si>
  <si>
    <t>Modrá stuha Českého Těšína</t>
  </si>
  <si>
    <t>Fin-4K,Evr-2,Fb-2,Q-1</t>
  </si>
  <si>
    <t>TJ Slavoj Český Těšín - JO</t>
  </si>
  <si>
    <t>Štatl Cup II</t>
  </si>
  <si>
    <t>Prigl rejs XII</t>
  </si>
  <si>
    <t>Memorial Josefa Šenkýře</t>
  </si>
  <si>
    <t>Cad-4K,Q-4K,Cad-3C,Fb-3C,Fin-3C,420-2,Evr-2</t>
  </si>
  <si>
    <t>Orlík - Velký Vír</t>
  </si>
  <si>
    <t>YC Neratovice</t>
  </si>
  <si>
    <t>Modrá stuha pojišťovny</t>
  </si>
  <si>
    <t>Pir-7P,Spl-7P,Q-2</t>
  </si>
  <si>
    <t>Svět</t>
  </si>
  <si>
    <t>TJ Jiskra Třeboň</t>
  </si>
  <si>
    <t>Radavská regata</t>
  </si>
  <si>
    <t>Orlík</t>
  </si>
  <si>
    <t>Písek</t>
  </si>
  <si>
    <t>Česká brána</t>
  </si>
  <si>
    <t>Kaj-3D,Kaj-2,OT-1</t>
  </si>
  <si>
    <t>Neptunova regata</t>
  </si>
  <si>
    <t>Q-2,Spl-1</t>
  </si>
  <si>
    <t>Hry VIII. LODM</t>
  </si>
  <si>
    <t>Q-10R,RsF-10R</t>
  </si>
  <si>
    <t>Cukrovarská regata</t>
  </si>
  <si>
    <t>Vau-3M,Kaj-1,Sta-1</t>
  </si>
  <si>
    <t>Veterán Cup</t>
  </si>
  <si>
    <t>Rac-3M,Bic-3M</t>
  </si>
  <si>
    <t>Kiss my RS II.</t>
  </si>
  <si>
    <t>420-4K,Evr-4K,Fb-4K,Fin-3C,Cad-2,Fin-2,Q-2</t>
  </si>
  <si>
    <t>Přebor ČOS - dálková plavba</t>
  </si>
  <si>
    <t>Cad-3D,Evr-3D,Fb-3D,Fin-3D,Q-3D</t>
  </si>
  <si>
    <t>Orlík - Radava</t>
  </si>
  <si>
    <t>Prigl rejs XIII</t>
  </si>
  <si>
    <t>Vau-12mr,Vau-6ip</t>
  </si>
  <si>
    <t>O krále Šumavy</t>
  </si>
  <si>
    <t>29r-7P,420-7P,Cad-7P,Fb-7P,Fd-7P</t>
  </si>
  <si>
    <t>Cena Prazdroje</t>
  </si>
  <si>
    <t>Evr-2,Fin-2,Q-2</t>
  </si>
  <si>
    <t>Hracholusky</t>
  </si>
  <si>
    <t>Evr-7P,Lar-7P</t>
  </si>
  <si>
    <t>MČR - Vítr a slunce</t>
  </si>
  <si>
    <t>Cad-12mr,29r-7P,420-7P,Fb-7P,Fd-7P</t>
  </si>
  <si>
    <t>FD pouze 2 dny 8/7-9/7</t>
  </si>
  <si>
    <t>MS Hracholusek</t>
  </si>
  <si>
    <t>Evr-3D,Fin-3D,Q-3D</t>
  </si>
  <si>
    <t xml:space="preserve"> </t>
  </si>
  <si>
    <t>Pir-12mr</t>
  </si>
  <si>
    <t>Porcelán Cup</t>
  </si>
  <si>
    <t>Las-3C</t>
  </si>
  <si>
    <t>JK Sokolov</t>
  </si>
  <si>
    <t>Bic-7P,Evr-4K,Q-4K,L47-4K,L47-3C,L47-3M,Q-3M,Q-3C</t>
  </si>
  <si>
    <t>Bermuda CUP</t>
  </si>
  <si>
    <t>Fin-3M,Lar-3M,Evr-2,Fb-2</t>
  </si>
  <si>
    <t>Silesia Yacht Club</t>
  </si>
  <si>
    <t>Bermuda CUP - O pohár Slezské Harty</t>
  </si>
  <si>
    <t>OT-1</t>
  </si>
  <si>
    <t>Prigl rejs XIV</t>
  </si>
  <si>
    <t>Prague Sail Open</t>
  </si>
  <si>
    <t>MR-12mr</t>
  </si>
  <si>
    <t>Vltava - Praha</t>
  </si>
  <si>
    <t>Letní Hracholusky</t>
  </si>
  <si>
    <t>Prázdninovej rejs</t>
  </si>
  <si>
    <t>Fin-3M,RsT-3M,RsF-3M,RsV-3M,RsO-3M,Lar-1,Las-1,L47-1,OT-1</t>
  </si>
  <si>
    <t>Maier Star Cup</t>
  </si>
  <si>
    <t>Sta-7P</t>
  </si>
  <si>
    <t>Máchovo Jezero</t>
  </si>
  <si>
    <t>ALT STAR</t>
  </si>
  <si>
    <t>MČR FUN</t>
  </si>
  <si>
    <t>Fun-12mr,Fus-12mr</t>
  </si>
  <si>
    <t>Viganj</t>
  </si>
  <si>
    <t>Prigl rejs XV</t>
  </si>
  <si>
    <t>Modrá stuha Lipna 52.roč.</t>
  </si>
  <si>
    <t>Sdružený krajský přebor</t>
  </si>
  <si>
    <t>Rac-4K,Rac-3C,CaO-2,Q-1,Ok-2</t>
  </si>
  <si>
    <t>Mistrovství české flotily</t>
  </si>
  <si>
    <t>Sta-7P,L47-2,Q-2,Sta-2</t>
  </si>
  <si>
    <t>Euroimmun</t>
  </si>
  <si>
    <t>OT-1,Vau-1,CaO-1,Q-1,Bic-2,Rac-2</t>
  </si>
  <si>
    <t>Moravia Cup</t>
  </si>
  <si>
    <t>Sta-1</t>
  </si>
  <si>
    <t>Prázdninový závod</t>
  </si>
  <si>
    <t>Fb-2,L47-2,Lar-2,Las-2,Q-2,Evr-1,Fin-1</t>
  </si>
  <si>
    <t>Prigl rejs XVI</t>
  </si>
  <si>
    <t>Prázdniny v půli</t>
  </si>
  <si>
    <t>Bezdrevský maraton</t>
  </si>
  <si>
    <t>Pir-3D,Evr-3D,Fd-3D</t>
  </si>
  <si>
    <t>Lázeňská regata</t>
  </si>
  <si>
    <t>Modrá stuha Hnačova</t>
  </si>
  <si>
    <t>Fin-2,Evr-1,Q-1</t>
  </si>
  <si>
    <t>Hnačov</t>
  </si>
  <si>
    <t>Jk Klatovy</t>
  </si>
  <si>
    <t>4 hodiny Rozkoše</t>
  </si>
  <si>
    <t>VPOZ, náhr. termín 30.7.</t>
  </si>
  <si>
    <t>24 hodin Dářka</t>
  </si>
  <si>
    <t>Rac-3D</t>
  </si>
  <si>
    <t>Evr-3M,L47-3M,Las-3M,Vau-3M</t>
  </si>
  <si>
    <t>JK Prostějov</t>
  </si>
  <si>
    <t>Modrá stuha YC Kladno</t>
  </si>
  <si>
    <t>Prigl rejs XVII</t>
  </si>
  <si>
    <t>Interpohár</t>
  </si>
  <si>
    <t>Q-6ip,Evr-6ip,L47-6ip,Lar-6ip</t>
  </si>
  <si>
    <t>MS KSJ</t>
  </si>
  <si>
    <t>Interpohár 2017</t>
  </si>
  <si>
    <t>Evr-6ip,L47-6ip,Lar-6ip,Q-6ip</t>
  </si>
  <si>
    <t>MS KSJ + Jachting TJ Palkovice</t>
  </si>
  <si>
    <t>Bezdrevský kapr</t>
  </si>
  <si>
    <t>Fd-7P,Fb-3C</t>
  </si>
  <si>
    <t>Lipenský vítr</t>
  </si>
  <si>
    <t>Mem. Oldy Vintišky</t>
  </si>
  <si>
    <t>Sta-7P,Sta-2,Q-1</t>
  </si>
  <si>
    <t>Mem. Dušana Vaculky</t>
  </si>
  <si>
    <t>RsT-3M,RsV-3M,RsO-3M, RsF-1,Lar-1,Las-1,L47-1,OT-1</t>
  </si>
  <si>
    <t>Jedovnický kapr</t>
  </si>
  <si>
    <t>JK Olšovec Jedovnice</t>
  </si>
  <si>
    <t>Fidorkap</t>
  </si>
  <si>
    <t>Q-1,Evr-1</t>
  </si>
  <si>
    <t>Evr-3M</t>
  </si>
  <si>
    <t>OJ při TJ Mohelnice</t>
  </si>
  <si>
    <t>Prigl rejs XVIII</t>
  </si>
  <si>
    <t>MČR Star</t>
  </si>
  <si>
    <t>Sta-12mr,Sta-2</t>
  </si>
  <si>
    <t>Poděbradský TEAM RACE</t>
  </si>
  <si>
    <t>Slapská 24 hodinovka</t>
  </si>
  <si>
    <t>Czech Team racing Open</t>
  </si>
  <si>
    <t>TR-8mz</t>
  </si>
  <si>
    <t>Optík regata</t>
  </si>
  <si>
    <t>Evr-2,Q-2</t>
  </si>
  <si>
    <t>Letní závod</t>
  </si>
  <si>
    <t>Evr-2,Pir-2,Fb-1,Fin-1,Q-1</t>
  </si>
  <si>
    <t>Senior Cup</t>
  </si>
  <si>
    <t>Bic-3C,Rac-3C,CaO-2,Q-2,Ok-2</t>
  </si>
  <si>
    <t>Cena Duchcova</t>
  </si>
  <si>
    <t>Evr-2,Q-2,470-1,Fin-1</t>
  </si>
  <si>
    <t>Štít města Pardubic</t>
  </si>
  <si>
    <t>Q-4K,Fin-3C,RsF-3C,Evr-2</t>
  </si>
  <si>
    <t>Sec</t>
  </si>
  <si>
    <t>Finnlandia Cup</t>
  </si>
  <si>
    <t>Evr-1,Fin-1</t>
  </si>
  <si>
    <t>Lar-7P,Las-7P</t>
  </si>
  <si>
    <t>ALT LASER</t>
  </si>
  <si>
    <t>Kontrolní závod I</t>
  </si>
  <si>
    <t>Evr-2,470-1,Q-1</t>
  </si>
  <si>
    <t>Dálková plavba</t>
  </si>
  <si>
    <t>470-3D,Evr-3D,Fin-3D,Q-3D</t>
  </si>
  <si>
    <t>Prigl rejs XIX</t>
  </si>
  <si>
    <t>The Crown Cup - ME+MČR</t>
  </si>
  <si>
    <t>Rs7-24me,Rs5-12mr,RsF-12mr,Rs7-12mr,RsA-8vc,Rs5-8mz,RsF-8mz,RsA-7P,RsF-7P</t>
  </si>
  <si>
    <t>Kontrolní závod II</t>
  </si>
  <si>
    <t>Evr-2,Q-1,470-1</t>
  </si>
  <si>
    <t>FD cup Achensee</t>
  </si>
  <si>
    <t>Fd-7P</t>
  </si>
  <si>
    <t>Achensee</t>
  </si>
  <si>
    <t>AUT</t>
  </si>
  <si>
    <t>Modrá stuha Jesenice</t>
  </si>
  <si>
    <t>Fin-2,L47-2,Lar-2,Las-2,Q-2</t>
  </si>
  <si>
    <t>Regata Petra Zouhara</t>
  </si>
  <si>
    <t>Evr-2,470-1,Fin-1,Q-1</t>
  </si>
  <si>
    <t>Nechranická buchta</t>
  </si>
  <si>
    <t>Rac-7P,Rsx-7P,Fun-7P,Bic-7P,Rac-4K,Bic-2</t>
  </si>
  <si>
    <t>SK Lomazice</t>
  </si>
  <si>
    <t>Evr-4K,Fb-4K,Fin-4K,Pir-4K,L47-3C,Lar-3C,Las-3C,Q-2</t>
  </si>
  <si>
    <t>Q-3M</t>
  </si>
  <si>
    <t>Olešná regata</t>
  </si>
  <si>
    <t>Fb-3M,Evr-2,Fin-2,Q-2</t>
  </si>
  <si>
    <t>Prigl rejs XX</t>
  </si>
  <si>
    <t>MMČR Q</t>
  </si>
  <si>
    <t>Q-12mr</t>
  </si>
  <si>
    <t>Spl-12mr,Evr-7P,Lar-7P,</t>
  </si>
  <si>
    <t>Rofi pokal</t>
  </si>
  <si>
    <t>Fin-7P</t>
  </si>
  <si>
    <t>Attersee</t>
  </si>
  <si>
    <t>UCAS</t>
  </si>
  <si>
    <t>Radavský pohár</t>
  </si>
  <si>
    <t xml:space="preserve">Orlík </t>
  </si>
  <si>
    <t>Femina regata</t>
  </si>
  <si>
    <t>420-2,Evr-2,Rac-2,Q-1</t>
  </si>
  <si>
    <t>Regent</t>
  </si>
  <si>
    <t>Jacht club Regent</t>
  </si>
  <si>
    <t>Labský pohár</t>
  </si>
  <si>
    <t>Kaj-2</t>
  </si>
  <si>
    <t>Labe - Ústí nad Labem</t>
  </si>
  <si>
    <t>TJ Chemička Ústí, JO</t>
  </si>
  <si>
    <t>RsV-12mr,RsT-8vc,RsO-8vc</t>
  </si>
  <si>
    <t>O pohár Vranova</t>
  </si>
  <si>
    <t>Vau-7P,Kaj-1,Sta-1</t>
  </si>
  <si>
    <t>Mistrovství ČR Rac</t>
  </si>
  <si>
    <t>Rac-12mr,Fun-7P</t>
  </si>
  <si>
    <t>YC Dyje Břeclav + ČWA</t>
  </si>
  <si>
    <t>Prigl rejs XXI</t>
  </si>
  <si>
    <t>De1-12mr,De1-7P</t>
  </si>
  <si>
    <t>MČR Bic, Vítr z vinohradů/Czech Supercup</t>
  </si>
  <si>
    <t>Bic-12mr,Fun-7P,Rac-7P,Rsx-7P</t>
  </si>
  <si>
    <t>Velká cena Slovenska MMSR - kajutové lodě</t>
  </si>
  <si>
    <t>Kaj-12mm</t>
  </si>
  <si>
    <t>Regata Laguna</t>
  </si>
  <si>
    <t>Kaj- 1</t>
  </si>
  <si>
    <t>Slapy</t>
  </si>
  <si>
    <t>TJ Císařská louka</t>
  </si>
  <si>
    <t>1103</t>
  </si>
  <si>
    <t>Hurá do školy</t>
  </si>
  <si>
    <t>Memorial Karla Smetany</t>
  </si>
  <si>
    <t>Frymburský pohár</t>
  </si>
  <si>
    <t>Lipno - Kovářov</t>
  </si>
  <si>
    <t>Yacht Club Kovářov</t>
  </si>
  <si>
    <t>Borůvková regata</t>
  </si>
  <si>
    <t>Cad-7P,Rs5-7P,RsA-7P,RsF-7P,Q-3C</t>
  </si>
  <si>
    <t>Konec na Hrachách</t>
  </si>
  <si>
    <t>Pir-7P,Sta-7P,Evr-3C,Pir-2,Q-2</t>
  </si>
  <si>
    <t>Prázdninová regata</t>
  </si>
  <si>
    <t>Spl-4K,Q-2</t>
  </si>
  <si>
    <t>O Hanáckó Klobáso</t>
  </si>
  <si>
    <t>Evr-4K,L47-4K,Lar-4K,Q-2,Evr-2,L47-2,Lar-2</t>
  </si>
  <si>
    <t>Q-4K,Evr-3M,Fb-3M,420-2,Fin-2</t>
  </si>
  <si>
    <t>Prigl rejs XXII</t>
  </si>
  <si>
    <t>MMČR</t>
  </si>
  <si>
    <t>Fd-12mr</t>
  </si>
  <si>
    <t>Fin-12mr</t>
  </si>
  <si>
    <t>ČP Slalom V.</t>
  </si>
  <si>
    <t>Attersee Trophy</t>
  </si>
  <si>
    <t>Attessee</t>
  </si>
  <si>
    <t>UYCAS</t>
  </si>
  <si>
    <t>Královská regata</t>
  </si>
  <si>
    <t>Štít města Poděbrad</t>
  </si>
  <si>
    <t>420-3C,420-3M,Cad-2,Fb-2,Q-2,Evr-1</t>
  </si>
  <si>
    <t>Bezdrevský vítr</t>
  </si>
  <si>
    <t>Spl-7P,RsF-3C</t>
  </si>
  <si>
    <t>Babí léto</t>
  </si>
  <si>
    <t>Cena Povodí Labe - Církvice</t>
  </si>
  <si>
    <t>Modrá vlajka Máchova jezera</t>
  </si>
  <si>
    <t>Fb-3C,Pir-2,Sta-2,Q-1</t>
  </si>
  <si>
    <t>Trojúhelník Pepy Jurka</t>
  </si>
  <si>
    <t>Rac-1,OT-1</t>
  </si>
  <si>
    <t>Kristýna</t>
  </si>
  <si>
    <t>JO Hrádek n/N.</t>
  </si>
  <si>
    <t>Tvarůžková regata</t>
  </si>
  <si>
    <t>Rac-3M</t>
  </si>
  <si>
    <t>TJ Sokol Mohelnice JO</t>
  </si>
  <si>
    <t>Podzimní sokolská regata</t>
  </si>
  <si>
    <t>Vau-7P,Vau-6ip,Q-2</t>
  </si>
  <si>
    <t>Stauseepokal</t>
  </si>
  <si>
    <t>Cad-3C</t>
  </si>
  <si>
    <t>Bautzen</t>
  </si>
  <si>
    <t>BSC</t>
  </si>
  <si>
    <t>Miniregata 02</t>
  </si>
  <si>
    <t>Štatl Cup III</t>
  </si>
  <si>
    <t>Prigl rejs XXIII</t>
  </si>
  <si>
    <t>Moravia skiff regatta</t>
  </si>
  <si>
    <t>29r-12mr</t>
  </si>
  <si>
    <t>Velká cena Slovenska MMSR - okruhový jachting</t>
  </si>
  <si>
    <t>420-12mm,470-12mm,Bic-12mm,Evr-12mm,Fin-12mm,Lar-12mm,Q-12mm,Rac-12mm,Vau-12mm,Vau-6ip</t>
  </si>
  <si>
    <t>Pohár města Neratovic</t>
  </si>
  <si>
    <t>420-2,Cad-2,Fb-2</t>
  </si>
  <si>
    <t>Cena Lokomotivy</t>
  </si>
  <si>
    <t xml:space="preserve">Fb-2,Pir-2,RsF-2,Evr-1,Fin-1,Q-1, </t>
  </si>
  <si>
    <t>Jesenický pohár Q</t>
  </si>
  <si>
    <t>Q-3C</t>
  </si>
  <si>
    <t>Cena YCN</t>
  </si>
  <si>
    <t>Bic-7P,Fun-7P,Rac-7P,Bic-2,Rac-2</t>
  </si>
  <si>
    <t>Moravia skiff regata</t>
  </si>
  <si>
    <t>Rs5-7P,Rs7-7P</t>
  </si>
  <si>
    <t>FLEXIMONT Cup</t>
  </si>
  <si>
    <t>Lar-4K,Evr-2,Fb-2,Fin-2,L47-2,Lar-2,Las-2,Q-2</t>
  </si>
  <si>
    <t>Kiss my RS III.</t>
  </si>
  <si>
    <t>RsT-7P,RsV-7P,RsO-7P, RsF-1</t>
  </si>
  <si>
    <t>5. Offshore Cup ČANY</t>
  </si>
  <si>
    <t>Nj-7P</t>
  </si>
  <si>
    <t>Německo - Balt</t>
  </si>
  <si>
    <t>ČANY</t>
  </si>
  <si>
    <t>Prigl rejs XXIV</t>
  </si>
  <si>
    <t>ČP Slalom VI.</t>
  </si>
  <si>
    <t>Veteránská regata-mem J. Sosnovce</t>
  </si>
  <si>
    <t xml:space="preserve">Švestková regata </t>
  </si>
  <si>
    <t>L47-7P,Las-7P,Evr-3C</t>
  </si>
  <si>
    <t>Lighthouse Cup</t>
  </si>
  <si>
    <t>Pir-7P,Spl-7P,Sta-7P,Sta-4K,Pir-2,Fin-1,Q-1</t>
  </si>
  <si>
    <t>Absegeln 2017</t>
  </si>
  <si>
    <t>Mem. Miloše Alexy</t>
  </si>
  <si>
    <t>Vau-7P,RsT-7P,RsF-3M,RsV-7P,RsO-7P</t>
  </si>
  <si>
    <t>Modrý hrozen Q</t>
  </si>
  <si>
    <t>Modrý Hrozen</t>
  </si>
  <si>
    <t>420-7P,Cad-7P,Fb-7P,Fd-7P</t>
  </si>
  <si>
    <t>Prigl rejs XXV</t>
  </si>
  <si>
    <t>MČR + Eurocup</t>
  </si>
  <si>
    <t>Fb-12mr,29r-7P</t>
  </si>
  <si>
    <t>Svatováclavský závan</t>
  </si>
  <si>
    <t>Fin-3V,Q-2,Spl-2</t>
  </si>
  <si>
    <t>Sváteční pohár</t>
  </si>
  <si>
    <t>RsT-3M,RsV-7P,RsO-7P, RsF-1</t>
  </si>
  <si>
    <t>Evr-12mr,L47-12mr,Las-12mr</t>
  </si>
  <si>
    <t>CECC CZE</t>
  </si>
  <si>
    <t>Cad-6ip,420-7P</t>
  </si>
  <si>
    <t>Cadet pouze 3 dny od 29/9/2017</t>
  </si>
  <si>
    <t>Memoriál A. Bürgermeistra</t>
  </si>
  <si>
    <t>Cad-2,Kaj-2,L47-2,Lar-2,Q-2,RsF-2</t>
  </si>
  <si>
    <t>Zhasnutý kahan</t>
  </si>
  <si>
    <t>Fin-4K</t>
  </si>
  <si>
    <t>Jihočeská žába</t>
  </si>
  <si>
    <t>Pir-3C,Q-2</t>
  </si>
  <si>
    <t>Cena Primátora</t>
  </si>
  <si>
    <t>Evr-2,Fb-2,Fin-2,Pir-2,Q-2,</t>
  </si>
  <si>
    <t>Jesenický marathon Catamaran Open</t>
  </si>
  <si>
    <t>CaO-7P,Q-3D,Rac-2,Ok-2</t>
  </si>
  <si>
    <t>Podzimní regata Václava Vacka 21. ročník</t>
  </si>
  <si>
    <t>Spl-3C,Evr-2,Q-2</t>
  </si>
  <si>
    <t>Mácháčské finále</t>
  </si>
  <si>
    <t>RsF-7P</t>
  </si>
  <si>
    <t>Skiregata</t>
  </si>
  <si>
    <t>Bic-4K,Bic-3C,Rac-2,OT-1,Q-1,Vau-1</t>
  </si>
  <si>
    <t>Jablonec</t>
  </si>
  <si>
    <t>Vytrvalostní závod</t>
  </si>
  <si>
    <t xml:space="preserve"> Kaj-2 </t>
  </si>
  <si>
    <t>Pohár 155 let Sokola</t>
  </si>
  <si>
    <t>Lipenský kotrmelec</t>
  </si>
  <si>
    <t>Rs5-7P,Rs7-7P,RsA-7P</t>
  </si>
  <si>
    <t>Jestřábí Cup</t>
  </si>
  <si>
    <t>Modrá stuha Boleváku</t>
  </si>
  <si>
    <t xml:space="preserve">Fb-2,Fin-2,Pir-2,Q-2,RsF-2,Evr-1 </t>
  </si>
  <si>
    <t>Modrá stuha Labe</t>
  </si>
  <si>
    <t>Baban Cup</t>
  </si>
  <si>
    <t>Fin-7P,Fin-2,Q-1</t>
  </si>
  <si>
    <t>Lanškrounská regata</t>
  </si>
  <si>
    <t>420-4K,420-3C,420-3M,Q-2</t>
  </si>
  <si>
    <t>Las-3M,Q-3M,Lar-2,L47-1,Fin-1,Vau-1</t>
  </si>
  <si>
    <t>Poslední vítr</t>
  </si>
  <si>
    <t>MMSR - námořní jachting</t>
  </si>
  <si>
    <t>Nj-12mm</t>
  </si>
  <si>
    <t>Chorvatsko - Kremik</t>
  </si>
  <si>
    <t>Primátorský Štít</t>
  </si>
  <si>
    <t>Cad-4K,Kaj-4K,L47-4K,Lar-4K,Las-4K,Q-4K,RsF-4K,Cad-3C,420-3C,L47-3C,Lar-3C,Las-3C,RsF-3C</t>
  </si>
  <si>
    <t>Fin-2,Q-1,L47-1</t>
  </si>
  <si>
    <t>YCR Jachting Roudnice n/L</t>
  </si>
  <si>
    <t>O pohár města Štětí</t>
  </si>
  <si>
    <t>Q-2,L47-2</t>
  </si>
  <si>
    <t>Brněnskej mač II.</t>
  </si>
  <si>
    <t>O kuře na rožni</t>
  </si>
  <si>
    <t xml:space="preserve">Pohár Kroměříže </t>
  </si>
  <si>
    <t>Evr-2,L47-2,Lar-2,Q-2</t>
  </si>
  <si>
    <t>Evr-3M,Fin-3M,L47-3M,Lar-3M,Fb-2,L47-2,Lar-2,Las-2,Q-2</t>
  </si>
  <si>
    <t>JK Ostrava Poruba + YC Jezero Hlučín + YC Kozmice</t>
  </si>
  <si>
    <t>21. Česká námořní rally</t>
  </si>
  <si>
    <t>Nj-12mr,Nj-7P</t>
  </si>
  <si>
    <t>Chorvatsko</t>
  </si>
  <si>
    <t>TPS Centrum, s.r.o. + ČANY</t>
  </si>
  <si>
    <t>Prigl rejs XXVI</t>
  </si>
  <si>
    <t>Optimistrace</t>
  </si>
  <si>
    <t>Modrá stuha</t>
  </si>
  <si>
    <t>RsT-1,Rs-F-1,RsV-1,RsO-1,Lar-1,Las-1,L47-1,OT-1,Kaj-1</t>
  </si>
  <si>
    <t>STAR finále</t>
  </si>
  <si>
    <t>Modrá stuha Vltavy</t>
  </si>
  <si>
    <t xml:space="preserve">Cad-3C, Q-2, L47-2, Lar-2,RsF-2, Kaj-2 </t>
  </si>
  <si>
    <t>Velká cena Prahy</t>
  </si>
  <si>
    <t>TMR-12mr</t>
  </si>
  <si>
    <t>Zlatá sekyrka</t>
  </si>
  <si>
    <t>Fin-1</t>
  </si>
  <si>
    <t>Labe Roudnice</t>
  </si>
  <si>
    <t>O Excalibur krále Arthura</t>
  </si>
  <si>
    <t>L47-2,Q-1,Bic-2</t>
  </si>
  <si>
    <t>Poslední sváteční pohár</t>
  </si>
  <si>
    <t>RsT-3M,RsV-3M,RsO-3M, RsF-1</t>
  </si>
  <si>
    <t>MMČR Teamracing Q</t>
  </si>
  <si>
    <t>TmQ-12mr</t>
  </si>
  <si>
    <t>MČR - Champagne Race</t>
  </si>
  <si>
    <t>Orc-12mr,Nj-7P</t>
  </si>
  <si>
    <t>Chorvatsko - Vodice</t>
  </si>
  <si>
    <t>Colins Yacht, s.r.o.</t>
  </si>
  <si>
    <t>15. Jabuka</t>
  </si>
  <si>
    <t>HJS</t>
  </si>
  <si>
    <t>SLO - Koper</t>
  </si>
  <si>
    <t>ROU Marina Eforie</t>
  </si>
  <si>
    <t>POL Dziwnow</t>
  </si>
  <si>
    <t>Laser Europa Cup Trophy 2017</t>
  </si>
  <si>
    <t>Event Date</t>
  </si>
  <si>
    <t>Venue</t>
  </si>
  <si>
    <t>10 March - 12 March, 2017</t>
  </si>
  <si>
    <t xml:space="preserve">Europa Cup Slovenia - Koper, Slovenia </t>
  </si>
  <si>
    <t>1 April - 3 April, 2017</t>
  </si>
  <si>
    <t xml:space="preserve">Europa Cup Switzerland - Lugano, Switzerland </t>
  </si>
  <si>
    <t>8 April - 11 April, 2017</t>
  </si>
  <si>
    <t xml:space="preserve">Europa Cup France - Hyères, France </t>
  </si>
  <si>
    <t>12 May - 14 May, 2017</t>
  </si>
  <si>
    <t xml:space="preserve">Europa Cup Lithuania - Kaunas, Sailing school Bangputys, Lithuania </t>
  </si>
  <si>
    <t>9 June - 11 June, 2017</t>
  </si>
  <si>
    <t xml:space="preserve">Europa Cup Netherlands - Hoorn, Netherlands </t>
  </si>
  <si>
    <t>22 June - 25 June, 2017</t>
  </si>
  <si>
    <t xml:space="preserve">Europa Cup Romania - EFORIE NORD, Romania </t>
  </si>
  <si>
    <t>1 July - 4 July, 2017</t>
  </si>
  <si>
    <t xml:space="preserve">Europa Cup Germany - Rostock-Warnemuende, Germany </t>
  </si>
  <si>
    <t>25 August - 27 August, 2017</t>
  </si>
  <si>
    <t xml:space="preserve">Europa Cup Poland - Dziwnów, Poland </t>
  </si>
  <si>
    <t>8 September - 10 September, 2017</t>
  </si>
  <si>
    <t xml:space="preserve">Europa Cup Hungary - Balatonfüred, Hungary </t>
  </si>
  <si>
    <t>28 December - 31 December, 2017</t>
  </si>
  <si>
    <t xml:space="preserve">Europa Croatia - Hvar, Croatia </t>
  </si>
  <si>
    <t>2017 Sailing World Cup</t>
  </si>
  <si>
    <t>21-Jan-2017</t>
  </si>
  <si>
    <t>2017 Sailing World Cup Series</t>
  </si>
  <si>
    <t>22-Jan-2017</t>
  </si>
  <si>
    <t>SWC Series Round 1 - Miami</t>
  </si>
  <si>
    <t>Miami</t>
  </si>
  <si>
    <t>23-Apr-2017</t>
  </si>
  <si>
    <t>SWC Series Round 2 - Hyères</t>
  </si>
  <si>
    <t>Hyeres</t>
  </si>
  <si>
    <t>04-Jun-2017</t>
  </si>
  <si>
    <t>Sailing World Cup Final - Santander</t>
  </si>
  <si>
    <t>PŘEHLED AKCÍ 2017 - EVROPA</t>
  </si>
  <si>
    <t>Zimní příprava - Innsbruck</t>
  </si>
  <si>
    <t>5.-7.4.2017</t>
  </si>
  <si>
    <t>Trénink Garda</t>
  </si>
  <si>
    <t>8.-10.4.2017</t>
  </si>
  <si>
    <t>19th Europe Meeting Garda</t>
  </si>
  <si>
    <t>15.-16.4.2017</t>
  </si>
  <si>
    <t>Jarní trénink - Velké Dářko</t>
  </si>
  <si>
    <t>15.-16.6.2017</t>
  </si>
  <si>
    <t>Trénink Kiel</t>
  </si>
  <si>
    <t>17.-20.6.2017</t>
  </si>
  <si>
    <t>Kieler Woche</t>
  </si>
  <si>
    <t>3.-7.7.2017</t>
  </si>
  <si>
    <t>Soustředění - Velké Dářko</t>
  </si>
  <si>
    <t>1.-5.7.2017</t>
  </si>
  <si>
    <t>Open Week - Blanes</t>
  </si>
  <si>
    <t>7.-12.7.2017</t>
  </si>
  <si>
    <t>Mistrovství světa - Blanes</t>
  </si>
  <si>
    <t>8.-12.8.2017</t>
  </si>
  <si>
    <t>Mistrovství Evropy veteráni - Biscarrosse</t>
  </si>
  <si>
    <t>11.-18.8.2017</t>
  </si>
  <si>
    <t>Mistrovství Evropy junioři - Biscarrosse</t>
  </si>
  <si>
    <t>Soustředění - Bezdrev</t>
  </si>
  <si>
    <t>28.9.-1.10.2017</t>
  </si>
  <si>
    <t>Mistrovství ČR - Nové Mlýny</t>
  </si>
  <si>
    <t>11.-12.11.2017</t>
  </si>
  <si>
    <t>Evropa Cup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</si>
</sst>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[$-41B]dd\.\ mmmm\ yyyy"/>
    <numFmt numFmtId="202" formatCode="[$¥€-2]\ #\ ##,000_);[Red]\([$€-2]\ #\ ##,000\)"/>
    <numFmt numFmtId="203" formatCode="[$-405]d\.\ mmmm\ yyyy"/>
    <numFmt numFmtId="204" formatCode="d/m/yyyy;@"/>
    <numFmt numFmtId="205" formatCode="[$€-2]\ #,##0;[Red]\-[$€-2]\ #,##0"/>
    <numFmt numFmtId="206" formatCode="[$-809]d\ mmmm\ yyyy;@"/>
  </numFmts>
  <fonts count="89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0"/>
    </font>
    <font>
      <sz val="10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60"/>
      <name val="Arial"/>
      <family val="2"/>
    </font>
    <font>
      <sz val="16"/>
      <name val="Arial"/>
      <family val="2"/>
    </font>
    <font>
      <b/>
      <i/>
      <sz val="14"/>
      <color indexed="6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53"/>
      <name val="Arial"/>
      <family val="2"/>
    </font>
    <font>
      <sz val="11"/>
      <color indexed="53"/>
      <name val="Calibri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9"/>
      <color indexed="9"/>
      <name val="Arial"/>
      <family val="0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u val="single"/>
      <sz val="11.6"/>
      <color indexed="12"/>
      <name val="Tahoma"/>
      <family val="2"/>
    </font>
    <font>
      <u val="single"/>
      <sz val="10"/>
      <color indexed="12"/>
      <name val="Tahoma"/>
      <family val="2"/>
    </font>
    <font>
      <b/>
      <sz val="12"/>
      <color indexed="56"/>
      <name val="Arial"/>
      <family val="2"/>
    </font>
    <font>
      <sz val="10"/>
      <color indexed="63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1.6"/>
      <color theme="10"/>
      <name val="Tahoma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9" tint="-0.24997000396251678"/>
      <name val="Arial"/>
      <family val="2"/>
    </font>
    <font>
      <sz val="11"/>
      <color theme="9" tint="-0.24997000396251678"/>
      <name val="Calibri"/>
      <family val="0"/>
    </font>
    <font>
      <b/>
      <sz val="8"/>
      <color rgb="FF000000"/>
      <name val="Tahoma"/>
      <family val="2"/>
    </font>
    <font>
      <b/>
      <sz val="10"/>
      <color theme="0"/>
      <name val="Arial"/>
      <family val="0"/>
    </font>
    <font>
      <b/>
      <sz val="9"/>
      <color theme="0"/>
      <name val="Arial"/>
      <family val="0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u val="single"/>
      <sz val="10"/>
      <color theme="10"/>
      <name val="Tahoma"/>
      <family val="2"/>
    </font>
    <font>
      <b/>
      <sz val="12"/>
      <color rgb="FF002664"/>
      <name val="Arial"/>
      <family val="2"/>
    </font>
    <font>
      <sz val="10"/>
      <color rgb="FF333333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C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7E06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>
        <color rgb="FF333333"/>
      </left>
      <right style="medium">
        <color rgb="FF666666"/>
      </right>
      <top style="medium">
        <color rgb="FF333333"/>
      </top>
      <bottom style="medium">
        <color rgb="FF666666"/>
      </bottom>
    </border>
    <border>
      <left style="medium">
        <color rgb="FF666666"/>
      </left>
      <right style="medium">
        <color rgb="FF666666"/>
      </right>
      <top style="medium">
        <color rgb="FF333333"/>
      </top>
      <bottom style="medium">
        <color rgb="FF666666"/>
      </bottom>
    </border>
    <border>
      <left style="medium">
        <color rgb="FF333333"/>
      </left>
      <right style="medium">
        <color rgb="FF666666"/>
      </right>
      <top style="medium">
        <color rgb="FF666666"/>
      </top>
      <bottom style="medium">
        <color rgb="FF666666"/>
      </bottom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</border>
    <border>
      <left style="medium">
        <color rgb="FF333333"/>
      </left>
      <right style="medium">
        <color rgb="FF666666"/>
      </right>
      <top style="medium">
        <color rgb="FF666666"/>
      </top>
      <bottom style="medium">
        <color rgb="FF333333"/>
      </bottom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33333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1" fillId="30" borderId="1" applyNumberFormat="0" applyAlignment="0" applyProtection="0"/>
    <xf numFmtId="0" fontId="56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31" borderId="6" applyNumberFormat="0" applyAlignment="0" applyProtection="0"/>
    <xf numFmtId="0" fontId="59" fillId="32" borderId="0" applyNumberFormat="0" applyBorder="0" applyAlignment="0" applyProtection="0"/>
    <xf numFmtId="0" fontId="18" fillId="9" borderId="1" applyNumberFormat="0" applyAlignment="0" applyProtection="0"/>
    <xf numFmtId="0" fontId="60" fillId="33" borderId="7" applyNumberFormat="0" applyAlignment="0" applyProtection="0"/>
    <xf numFmtId="0" fontId="19" fillId="0" borderId="8" applyNumberFormat="0" applyFill="0" applyAlignment="0" applyProtection="0"/>
    <xf numFmtId="186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65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6" fillId="0" borderId="0">
      <alignment/>
      <protection/>
    </xf>
    <xf numFmtId="0" fontId="25" fillId="0" borderId="0">
      <alignment/>
      <protection/>
    </xf>
    <xf numFmtId="0" fontId="5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6" borderId="12" applyNumberFormat="0" applyFont="0" applyAlignment="0" applyProtection="0"/>
    <xf numFmtId="0" fontId="21" fillId="30" borderId="13" applyNumberFormat="0" applyAlignment="0" applyProtection="0"/>
    <xf numFmtId="0" fontId="2" fillId="0" borderId="0" applyNumberFormat="0" applyFill="0" applyBorder="0" applyAlignment="0" applyProtection="0"/>
    <xf numFmtId="0" fontId="0" fillId="37" borderId="14" applyNumberFormat="0" applyFont="0" applyAlignment="0" applyProtection="0"/>
    <xf numFmtId="9" fontId="0" fillId="0" borderId="0" applyFont="0" applyFill="0" applyBorder="0" applyAlignment="0" applyProtection="0"/>
    <xf numFmtId="0" fontId="67" fillId="0" borderId="15" applyNumberFormat="0" applyFill="0" applyAlignment="0" applyProtection="0"/>
    <xf numFmtId="0" fontId="68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70" fillId="39" borderId="17" applyNumberFormat="0" applyAlignment="0" applyProtection="0"/>
    <xf numFmtId="0" fontId="71" fillId="40" borderId="17" applyNumberFormat="0" applyAlignment="0" applyProtection="0"/>
    <xf numFmtId="0" fontId="72" fillId="40" borderId="18" applyNumberFormat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" fontId="0" fillId="0" borderId="19" xfId="0" applyNumberFormat="1" applyBorder="1" applyAlignment="1">
      <alignment/>
    </xf>
    <xf numFmtId="16" fontId="0" fillId="0" borderId="0" xfId="0" applyNumberFormat="1" applyBorder="1" applyAlignment="1">
      <alignment/>
    </xf>
    <xf numFmtId="16" fontId="0" fillId="0" borderId="0" xfId="0" applyNumberForma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16" fontId="0" fillId="0" borderId="19" xfId="0" applyNumberFormat="1" applyFill="1" applyBorder="1" applyAlignment="1">
      <alignment/>
    </xf>
    <xf numFmtId="16" fontId="0" fillId="0" borderId="20" xfId="0" applyNumberFormat="1" applyBorder="1" applyAlignment="1">
      <alignment horizontal="left"/>
    </xf>
    <xf numFmtId="16" fontId="0" fillId="0" borderId="0" xfId="0" applyNumberFormat="1" applyFont="1" applyBorder="1" applyAlignment="1">
      <alignment/>
    </xf>
    <xf numFmtId="16" fontId="0" fillId="0" borderId="20" xfId="0" applyNumberFormat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25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4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4" fillId="0" borderId="0" xfId="96">
      <alignment/>
      <protection/>
    </xf>
    <xf numFmtId="0" fontId="54" fillId="0" borderId="0" xfId="96" applyAlignment="1">
      <alignment horizontal="center"/>
      <protection/>
    </xf>
    <xf numFmtId="0" fontId="54" fillId="0" borderId="0" xfId="96" applyAlignment="1">
      <alignment vertical="top"/>
      <protection/>
    </xf>
    <xf numFmtId="0" fontId="29" fillId="0" borderId="27" xfId="90" applyFont="1" applyBorder="1" applyAlignment="1">
      <alignment horizontal="left" vertical="center"/>
      <protection/>
    </xf>
    <xf numFmtId="0" fontId="29" fillId="0" borderId="27" xfId="90" applyFont="1" applyBorder="1" applyAlignment="1">
      <alignment horizontal="center" vertical="center"/>
      <protection/>
    </xf>
    <xf numFmtId="0" fontId="30" fillId="0" borderId="27" xfId="90" applyFont="1" applyBorder="1" applyAlignment="1">
      <alignment horizontal="left" vertical="center"/>
      <protection/>
    </xf>
    <xf numFmtId="0" fontId="30" fillId="0" borderId="27" xfId="90" applyFont="1" applyBorder="1" applyAlignment="1">
      <alignment horizontal="center" vertical="center"/>
      <protection/>
    </xf>
    <xf numFmtId="0" fontId="31" fillId="47" borderId="27" xfId="90" applyFont="1" applyFill="1" applyBorder="1" applyAlignment="1">
      <alignment horizontal="center" vertical="center"/>
      <protection/>
    </xf>
    <xf numFmtId="0" fontId="32" fillId="0" borderId="27" xfId="90" applyFont="1" applyBorder="1" applyAlignment="1">
      <alignment horizontal="right" vertical="center"/>
      <protection/>
    </xf>
    <xf numFmtId="0" fontId="33" fillId="0" borderId="29" xfId="90" applyFont="1" applyFill="1" applyBorder="1" applyAlignment="1">
      <alignment horizontal="center" vertical="center"/>
      <protection/>
    </xf>
    <xf numFmtId="0" fontId="33" fillId="0" borderId="30" xfId="90" applyFont="1" applyFill="1" applyBorder="1" applyAlignment="1">
      <alignment horizontal="center" vertical="center"/>
      <protection/>
    </xf>
    <xf numFmtId="0" fontId="33" fillId="47" borderId="31" xfId="90" applyFont="1" applyFill="1" applyBorder="1" applyAlignment="1">
      <alignment horizontal="center" vertical="center"/>
      <protection/>
    </xf>
    <xf numFmtId="0" fontId="33" fillId="47" borderId="30" xfId="90" applyFont="1" applyFill="1" applyBorder="1" applyAlignment="1">
      <alignment horizontal="center" vertical="center"/>
      <protection/>
    </xf>
    <xf numFmtId="0" fontId="33" fillId="30" borderId="30" xfId="90" applyFont="1" applyFill="1" applyBorder="1" applyAlignment="1">
      <alignment horizontal="center" vertical="center"/>
      <protection/>
    </xf>
    <xf numFmtId="0" fontId="33" fillId="0" borderId="32" xfId="90" applyFont="1" applyFill="1" applyBorder="1" applyAlignment="1">
      <alignment horizontal="center" vertical="center"/>
      <protection/>
    </xf>
    <xf numFmtId="0" fontId="33" fillId="0" borderId="31" xfId="90" applyFont="1" applyFill="1" applyBorder="1" applyAlignment="1">
      <alignment horizontal="center" vertical="center"/>
      <protection/>
    </xf>
    <xf numFmtId="0" fontId="33" fillId="0" borderId="33" xfId="90" applyFont="1" applyFill="1" applyBorder="1" applyAlignment="1">
      <alignment horizontal="center" vertical="center"/>
      <protection/>
    </xf>
    <xf numFmtId="0" fontId="33" fillId="0" borderId="34" xfId="90" applyFont="1" applyFill="1" applyBorder="1" applyAlignment="1">
      <alignment horizontal="center" vertical="center"/>
      <protection/>
    </xf>
    <xf numFmtId="0" fontId="33" fillId="0" borderId="35" xfId="90" applyFont="1" applyFill="1" applyBorder="1" applyAlignment="1">
      <alignment horizontal="center" vertical="center"/>
      <protection/>
    </xf>
    <xf numFmtId="0" fontId="33" fillId="0" borderId="36" xfId="90" applyFont="1" applyFill="1" applyBorder="1" applyAlignment="1">
      <alignment horizontal="center" vertical="center"/>
      <protection/>
    </xf>
    <xf numFmtId="0" fontId="33" fillId="0" borderId="37" xfId="90" applyFont="1" applyFill="1" applyBorder="1" applyAlignment="1">
      <alignment horizontal="center" vertical="center"/>
      <protection/>
    </xf>
    <xf numFmtId="0" fontId="33" fillId="30" borderId="38" xfId="90" applyFont="1" applyFill="1" applyBorder="1" applyAlignment="1">
      <alignment horizontal="center" vertical="center"/>
      <protection/>
    </xf>
    <xf numFmtId="0" fontId="33" fillId="0" borderId="38" xfId="90" applyFont="1" applyFill="1" applyBorder="1" applyAlignment="1">
      <alignment horizontal="center" vertical="center"/>
      <protection/>
    </xf>
    <xf numFmtId="0" fontId="33" fillId="30" borderId="39" xfId="90" applyFont="1" applyFill="1" applyBorder="1" applyAlignment="1">
      <alignment horizontal="center" vertical="center"/>
      <protection/>
    </xf>
    <xf numFmtId="0" fontId="4" fillId="0" borderId="40" xfId="90" applyFont="1" applyFill="1" applyBorder="1" applyAlignment="1">
      <alignment horizontal="center" vertical="center"/>
      <protection/>
    </xf>
    <xf numFmtId="0" fontId="4" fillId="0" borderId="41" xfId="90" applyFont="1" applyFill="1" applyBorder="1" applyAlignment="1">
      <alignment horizontal="center" vertical="center"/>
      <protection/>
    </xf>
    <xf numFmtId="0" fontId="33" fillId="0" borderId="42" xfId="90" applyFont="1" applyFill="1" applyBorder="1" applyAlignment="1">
      <alignment horizontal="center" vertical="center"/>
      <protection/>
    </xf>
    <xf numFmtId="0" fontId="33" fillId="0" borderId="43" xfId="90" applyFont="1" applyFill="1" applyBorder="1" applyAlignment="1">
      <alignment horizontal="center" vertical="center"/>
      <protection/>
    </xf>
    <xf numFmtId="0" fontId="33" fillId="0" borderId="44" xfId="90" applyFont="1" applyFill="1" applyBorder="1" applyAlignment="1">
      <alignment horizontal="center" vertical="center"/>
      <protection/>
    </xf>
    <xf numFmtId="0" fontId="33" fillId="0" borderId="39" xfId="90" applyFont="1" applyFill="1" applyBorder="1" applyAlignment="1">
      <alignment horizontal="center" vertical="center"/>
      <protection/>
    </xf>
    <xf numFmtId="0" fontId="35" fillId="30" borderId="38" xfId="90" applyFont="1" applyFill="1" applyBorder="1" applyAlignment="1">
      <alignment horizontal="center" vertical="center"/>
      <protection/>
    </xf>
    <xf numFmtId="0" fontId="4" fillId="0" borderId="39" xfId="90" applyFont="1" applyFill="1" applyBorder="1" applyAlignment="1">
      <alignment horizontal="center" vertical="center"/>
      <protection/>
    </xf>
    <xf numFmtId="0" fontId="4" fillId="0" borderId="45" xfId="90" applyFont="1" applyFill="1" applyBorder="1" applyAlignment="1">
      <alignment horizontal="center" vertical="center"/>
      <protection/>
    </xf>
    <xf numFmtId="0" fontId="33" fillId="0" borderId="46" xfId="90" applyFont="1" applyFill="1" applyBorder="1" applyAlignment="1">
      <alignment horizontal="center" vertical="center"/>
      <protection/>
    </xf>
    <xf numFmtId="0" fontId="33" fillId="0" borderId="47" xfId="90" applyFont="1" applyFill="1" applyBorder="1" applyAlignment="1">
      <alignment horizontal="center" vertical="center"/>
      <protection/>
    </xf>
    <xf numFmtId="0" fontId="33" fillId="0" borderId="48" xfId="90" applyFont="1" applyFill="1" applyBorder="1" applyAlignment="1">
      <alignment horizontal="center" vertical="center"/>
      <protection/>
    </xf>
    <xf numFmtId="0" fontId="33" fillId="0" borderId="49" xfId="90" applyFont="1" applyFill="1" applyBorder="1" applyAlignment="1">
      <alignment horizontal="center" vertical="center"/>
      <protection/>
    </xf>
    <xf numFmtId="0" fontId="33" fillId="30" borderId="50" xfId="90" applyFont="1" applyFill="1" applyBorder="1" applyAlignment="1">
      <alignment horizontal="center" vertical="center"/>
      <protection/>
    </xf>
    <xf numFmtId="0" fontId="33" fillId="0" borderId="50" xfId="90" applyFont="1" applyFill="1" applyBorder="1" applyAlignment="1">
      <alignment horizontal="center" vertical="center"/>
      <protection/>
    </xf>
    <xf numFmtId="0" fontId="33" fillId="0" borderId="51" xfId="90" applyFont="1" applyFill="1" applyBorder="1" applyAlignment="1">
      <alignment horizontal="center" vertical="center"/>
      <protection/>
    </xf>
    <xf numFmtId="0" fontId="33" fillId="0" borderId="40" xfId="90" applyFont="1" applyFill="1" applyBorder="1" applyAlignment="1">
      <alignment horizontal="center" vertical="center"/>
      <protection/>
    </xf>
    <xf numFmtId="0" fontId="33" fillId="30" borderId="49" xfId="90" applyFont="1" applyFill="1" applyBorder="1" applyAlignment="1">
      <alignment horizontal="center" vertical="center"/>
      <protection/>
    </xf>
    <xf numFmtId="0" fontId="33" fillId="0" borderId="52" xfId="90" applyFont="1" applyFill="1" applyBorder="1" applyAlignment="1">
      <alignment horizontal="center" vertical="center"/>
      <protection/>
    </xf>
    <xf numFmtId="0" fontId="33" fillId="30" borderId="53" xfId="90" applyFont="1" applyFill="1" applyBorder="1" applyAlignment="1">
      <alignment horizontal="center" vertical="center"/>
      <protection/>
    </xf>
    <xf numFmtId="0" fontId="33" fillId="0" borderId="53" xfId="90" applyFont="1" applyFill="1" applyBorder="1" applyAlignment="1">
      <alignment horizontal="center" vertical="center"/>
      <protection/>
    </xf>
    <xf numFmtId="0" fontId="33" fillId="0" borderId="54" xfId="90" applyFont="1" applyFill="1" applyBorder="1" applyAlignment="1">
      <alignment horizontal="center" vertical="center"/>
      <protection/>
    </xf>
    <xf numFmtId="0" fontId="33" fillId="30" borderId="43" xfId="90" applyFont="1" applyFill="1" applyBorder="1" applyAlignment="1">
      <alignment horizontal="center" vertical="center"/>
      <protection/>
    </xf>
    <xf numFmtId="0" fontId="33" fillId="0" borderId="0" xfId="90" applyFont="1" applyFill="1" applyBorder="1" applyAlignment="1">
      <alignment horizontal="center" vertical="center"/>
      <protection/>
    </xf>
    <xf numFmtId="0" fontId="33" fillId="30" borderId="0" xfId="90" applyFont="1" applyFill="1" applyBorder="1" applyAlignment="1">
      <alignment horizontal="center" vertical="center"/>
      <protection/>
    </xf>
    <xf numFmtId="0" fontId="33" fillId="30" borderId="31" xfId="90" applyFont="1" applyFill="1" applyBorder="1" applyAlignment="1">
      <alignment horizontal="center" vertical="center"/>
      <protection/>
    </xf>
    <xf numFmtId="0" fontId="33" fillId="0" borderId="55" xfId="90" applyFont="1" applyFill="1" applyBorder="1" applyAlignment="1">
      <alignment horizontal="center" vertical="center"/>
      <protection/>
    </xf>
    <xf numFmtId="0" fontId="33" fillId="0" borderId="56" xfId="90" applyFont="1" applyFill="1" applyBorder="1" applyAlignment="1">
      <alignment horizontal="center" vertical="center"/>
      <protection/>
    </xf>
    <xf numFmtId="0" fontId="3" fillId="0" borderId="0" xfId="90" applyFont="1" applyBorder="1" applyAlignment="1">
      <alignment horizontal="center" vertical="center"/>
      <protection/>
    </xf>
    <xf numFmtId="0" fontId="3" fillId="0" borderId="0" xfId="90" applyFont="1" applyBorder="1" applyAlignment="1">
      <alignment horizontal="left" vertical="center"/>
      <protection/>
    </xf>
    <xf numFmtId="0" fontId="3" fillId="0" borderId="0" xfId="90" applyFont="1" applyFill="1" applyBorder="1" applyAlignment="1">
      <alignment horizontal="left" vertical="center"/>
      <protection/>
    </xf>
    <xf numFmtId="0" fontId="3" fillId="0" borderId="0" xfId="90" applyFont="1" applyFill="1" applyBorder="1" applyAlignment="1">
      <alignment horizontal="center" vertical="center"/>
      <protection/>
    </xf>
    <xf numFmtId="0" fontId="3" fillId="47" borderId="0" xfId="90" applyFont="1" applyFill="1" applyBorder="1" applyAlignment="1">
      <alignment horizontal="center" vertical="center"/>
      <protection/>
    </xf>
    <xf numFmtId="0" fontId="33" fillId="0" borderId="0" xfId="90" applyFont="1" applyFill="1" applyBorder="1" applyAlignment="1">
      <alignment vertical="center"/>
      <protection/>
    </xf>
    <xf numFmtId="0" fontId="33" fillId="48" borderId="57" xfId="90" applyFont="1" applyFill="1" applyBorder="1" applyAlignment="1">
      <alignment horizontal="left" vertical="center"/>
      <protection/>
    </xf>
    <xf numFmtId="16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0" xfId="98">
      <alignment/>
      <protection/>
    </xf>
    <xf numFmtId="0" fontId="8" fillId="0" borderId="0" xfId="98" applyAlignment="1">
      <alignment horizontal="center" vertical="center"/>
      <protection/>
    </xf>
    <xf numFmtId="0" fontId="8" fillId="30" borderId="0" xfId="98" applyFill="1" applyAlignment="1">
      <alignment horizontal="center" vertical="center"/>
      <protection/>
    </xf>
    <xf numFmtId="0" fontId="34" fillId="0" borderId="38" xfId="98" applyFont="1" applyFill="1" applyBorder="1" applyAlignment="1">
      <alignment horizontal="center" vertical="center"/>
      <protection/>
    </xf>
    <xf numFmtId="0" fontId="34" fillId="30" borderId="58" xfId="98" applyFont="1" applyFill="1" applyBorder="1" applyAlignment="1">
      <alignment horizontal="center" vertical="center"/>
      <protection/>
    </xf>
    <xf numFmtId="0" fontId="4" fillId="0" borderId="49" xfId="98" applyFont="1" applyFill="1" applyBorder="1" applyAlignment="1">
      <alignment horizontal="center" vertical="center"/>
      <protection/>
    </xf>
    <xf numFmtId="0" fontId="4" fillId="30" borderId="50" xfId="98" applyFont="1" applyFill="1" applyBorder="1" applyAlignment="1">
      <alignment horizontal="center" vertical="center"/>
      <protection/>
    </xf>
    <xf numFmtId="0" fontId="4" fillId="0" borderId="50" xfId="98" applyFont="1" applyFill="1" applyBorder="1" applyAlignment="1">
      <alignment horizontal="center" vertical="center"/>
      <protection/>
    </xf>
    <xf numFmtId="0" fontId="8" fillId="0" borderId="33" xfId="98" applyBorder="1" applyAlignment="1">
      <alignment horizontal="center" vertical="center"/>
      <protection/>
    </xf>
    <xf numFmtId="0" fontId="8" fillId="30" borderId="33" xfId="98" applyFill="1" applyBorder="1" applyAlignment="1">
      <alignment horizontal="center" vertical="center"/>
      <protection/>
    </xf>
    <xf numFmtId="0" fontId="8" fillId="0" borderId="53" xfId="98" applyBorder="1" applyAlignment="1">
      <alignment horizontal="center" vertical="center"/>
      <protection/>
    </xf>
    <xf numFmtId="0" fontId="8" fillId="0" borderId="33" xfId="98" applyFill="1" applyBorder="1" applyAlignment="1">
      <alignment horizontal="center" vertical="center"/>
      <protection/>
    </xf>
    <xf numFmtId="0" fontId="8" fillId="0" borderId="59" xfId="98" applyBorder="1" applyAlignment="1">
      <alignment horizontal="center" vertical="center"/>
      <protection/>
    </xf>
    <xf numFmtId="0" fontId="33" fillId="49" borderId="39" xfId="90" applyFont="1" applyFill="1" applyBorder="1" applyAlignment="1">
      <alignment horizontal="center" vertical="center"/>
      <protection/>
    </xf>
    <xf numFmtId="0" fontId="8" fillId="30" borderId="30" xfId="98" applyFill="1" applyBorder="1" applyAlignment="1">
      <alignment horizontal="center" vertical="center"/>
      <protection/>
    </xf>
    <xf numFmtId="0" fontId="8" fillId="0" borderId="30" xfId="98" applyBorder="1" applyAlignment="1">
      <alignment horizontal="center" vertical="center"/>
      <protection/>
    </xf>
    <xf numFmtId="0" fontId="74" fillId="0" borderId="53" xfId="90" applyFont="1" applyFill="1" applyBorder="1" applyAlignment="1">
      <alignment horizontal="center" vertical="center"/>
      <protection/>
    </xf>
    <xf numFmtId="0" fontId="74" fillId="0" borderId="31" xfId="90" applyFont="1" applyFill="1" applyBorder="1" applyAlignment="1">
      <alignment horizontal="center" vertical="center"/>
      <protection/>
    </xf>
    <xf numFmtId="0" fontId="33" fillId="30" borderId="58" xfId="90" applyFont="1" applyFill="1" applyBorder="1" applyAlignment="1">
      <alignment horizontal="center" vertical="center"/>
      <protection/>
    </xf>
    <xf numFmtId="0" fontId="33" fillId="0" borderId="30" xfId="98" applyFont="1" applyFill="1" applyBorder="1" applyAlignment="1">
      <alignment horizontal="center" vertical="center"/>
      <protection/>
    </xf>
    <xf numFmtId="0" fontId="33" fillId="0" borderId="31" xfId="98" applyFont="1" applyFill="1" applyBorder="1" applyAlignment="1">
      <alignment horizontal="center" vertical="center"/>
      <protection/>
    </xf>
    <xf numFmtId="0" fontId="33" fillId="0" borderId="60" xfId="90" applyFont="1" applyFill="1" applyBorder="1" applyAlignment="1">
      <alignment horizontal="center" vertical="center"/>
      <protection/>
    </xf>
    <xf numFmtId="0" fontId="4" fillId="30" borderId="49" xfId="98" applyFont="1" applyFill="1" applyBorder="1" applyAlignment="1">
      <alignment horizontal="center" vertical="center"/>
      <protection/>
    </xf>
    <xf numFmtId="0" fontId="36" fillId="50" borderId="57" xfId="90" applyFont="1" applyFill="1" applyBorder="1" applyAlignment="1">
      <alignment horizontal="left" vertical="center"/>
      <protection/>
    </xf>
    <xf numFmtId="0" fontId="3" fillId="51" borderId="57" xfId="90" applyFont="1" applyFill="1" applyBorder="1" applyAlignment="1">
      <alignment horizontal="left" vertical="center"/>
      <protection/>
    </xf>
    <xf numFmtId="0" fontId="33" fillId="52" borderId="57" xfId="90" applyFont="1" applyFill="1" applyBorder="1" applyAlignment="1">
      <alignment vertical="center"/>
      <protection/>
    </xf>
    <xf numFmtId="0" fontId="75" fillId="0" borderId="30" xfId="98" applyFont="1" applyBorder="1" applyAlignment="1">
      <alignment horizontal="center" vertical="center"/>
      <protection/>
    </xf>
    <xf numFmtId="0" fontId="54" fillId="0" borderId="0" xfId="96" applyAlignment="1">
      <alignment horizontal="left" vertical="top"/>
      <protection/>
    </xf>
    <xf numFmtId="0" fontId="37" fillId="53" borderId="61" xfId="0" applyFont="1" applyFill="1" applyBorder="1" applyAlignment="1">
      <alignment horizontal="center" vertical="center"/>
    </xf>
    <xf numFmtId="0" fontId="37" fillId="53" borderId="62" xfId="0" applyFont="1" applyFill="1" applyBorder="1" applyAlignment="1">
      <alignment horizontal="center" vertical="center"/>
    </xf>
    <xf numFmtId="0" fontId="37" fillId="53" borderId="63" xfId="0" applyFont="1" applyFill="1" applyBorder="1" applyAlignment="1">
      <alignment horizontal="center" vertical="center"/>
    </xf>
    <xf numFmtId="0" fontId="0" fillId="53" borderId="64" xfId="0" applyFont="1" applyFill="1" applyBorder="1" applyAlignment="1">
      <alignment horizontal="center" vertical="center"/>
    </xf>
    <xf numFmtId="0" fontId="0" fillId="53" borderId="65" xfId="0" applyFill="1" applyBorder="1" applyAlignment="1">
      <alignment horizontal="center" vertical="center"/>
    </xf>
    <xf numFmtId="0" fontId="0" fillId="53" borderId="66" xfId="0" applyFill="1" applyBorder="1" applyAlignment="1">
      <alignment horizontal="center" vertical="center"/>
    </xf>
    <xf numFmtId="0" fontId="28" fillId="0" borderId="27" xfId="90" applyFont="1" applyBorder="1" applyAlignment="1">
      <alignment horizontal="center" vertical="center"/>
      <protection/>
    </xf>
    <xf numFmtId="206" fontId="30" fillId="0" borderId="27" xfId="90" applyNumberFormat="1" applyFont="1" applyBorder="1" applyAlignment="1">
      <alignment horizontal="left" vertical="center"/>
      <protection/>
    </xf>
    <xf numFmtId="0" fontId="33" fillId="53" borderId="0" xfId="90" applyFont="1" applyFill="1" applyBorder="1" applyAlignment="1">
      <alignment horizontal="center" vertical="center"/>
      <protection/>
    </xf>
    <xf numFmtId="0" fontId="33" fillId="53" borderId="67" xfId="90" applyFont="1" applyFill="1" applyBorder="1" applyAlignment="1">
      <alignment horizontal="center" vertical="center"/>
      <protection/>
    </xf>
    <xf numFmtId="0" fontId="33" fillId="53" borderId="68" xfId="90" applyFont="1" applyFill="1" applyBorder="1" applyAlignment="1">
      <alignment horizontal="center" vertical="center"/>
      <protection/>
    </xf>
    <xf numFmtId="0" fontId="33" fillId="53" borderId="36" xfId="90" applyFont="1" applyFill="1" applyBorder="1" applyAlignment="1">
      <alignment horizontal="center" vertical="center"/>
      <protection/>
    </xf>
    <xf numFmtId="0" fontId="76" fillId="54" borderId="69" xfId="99" applyFont="1" applyFill="1" applyBorder="1" applyAlignment="1">
      <alignment wrapText="1"/>
      <protection/>
    </xf>
    <xf numFmtId="0" fontId="76" fillId="54" borderId="69" xfId="99" applyFont="1" applyFill="1" applyBorder="1" applyAlignment="1">
      <alignment horizontal="center" wrapText="1"/>
      <protection/>
    </xf>
    <xf numFmtId="0" fontId="76" fillId="54" borderId="0" xfId="99" applyFont="1" applyFill="1">
      <alignment/>
      <protection/>
    </xf>
    <xf numFmtId="0" fontId="66" fillId="0" borderId="69" xfId="99" applyBorder="1" applyAlignment="1">
      <alignment wrapText="1"/>
      <protection/>
    </xf>
    <xf numFmtId="14" fontId="66" fillId="0" borderId="69" xfId="99" applyNumberFormat="1" applyBorder="1" applyAlignment="1">
      <alignment wrapText="1"/>
      <protection/>
    </xf>
    <xf numFmtId="0" fontId="66" fillId="0" borderId="69" xfId="99" applyBorder="1" applyAlignment="1">
      <alignment horizontal="center" wrapText="1"/>
      <protection/>
    </xf>
    <xf numFmtId="14" fontId="66" fillId="0" borderId="0" xfId="99" applyNumberFormat="1" applyBorder="1" applyAlignment="1">
      <alignment wrapText="1"/>
      <protection/>
    </xf>
    <xf numFmtId="0" fontId="66" fillId="0" borderId="0" xfId="99" applyBorder="1" applyAlignment="1">
      <alignment wrapText="1"/>
      <protection/>
    </xf>
    <xf numFmtId="0" fontId="66" fillId="0" borderId="0" xfId="99" applyBorder="1" applyAlignment="1">
      <alignment horizontal="center" wrapText="1"/>
      <protection/>
    </xf>
    <xf numFmtId="0" fontId="66" fillId="0" borderId="0" xfId="99">
      <alignment/>
      <protection/>
    </xf>
    <xf numFmtId="0" fontId="66" fillId="0" borderId="0" xfId="99" applyBorder="1">
      <alignment/>
      <protection/>
    </xf>
    <xf numFmtId="0" fontId="66" fillId="0" borderId="69" xfId="99" applyBorder="1">
      <alignment/>
      <protection/>
    </xf>
    <xf numFmtId="0" fontId="66" fillId="0" borderId="0" xfId="99" applyAlignment="1">
      <alignment horizontal="center"/>
      <protection/>
    </xf>
    <xf numFmtId="0" fontId="77" fillId="52" borderId="70" xfId="90" applyFont="1" applyFill="1" applyBorder="1" applyAlignment="1">
      <alignment horizontal="center" vertical="center"/>
      <protection/>
    </xf>
    <xf numFmtId="0" fontId="77" fillId="52" borderId="71" xfId="90" applyFont="1" applyFill="1" applyBorder="1" applyAlignment="1">
      <alignment horizontal="center" vertical="center"/>
      <protection/>
    </xf>
    <xf numFmtId="0" fontId="77" fillId="52" borderId="72" xfId="90" applyFont="1" applyFill="1" applyBorder="1" applyAlignment="1">
      <alignment horizontal="center" vertical="center"/>
      <protection/>
    </xf>
    <xf numFmtId="0" fontId="77" fillId="55" borderId="70" xfId="98" applyFont="1" applyFill="1" applyBorder="1" applyAlignment="1">
      <alignment horizontal="center" vertical="center"/>
      <protection/>
    </xf>
    <xf numFmtId="0" fontId="77" fillId="55" borderId="71" xfId="98" applyFont="1" applyFill="1" applyBorder="1" applyAlignment="1">
      <alignment horizontal="center" vertical="center"/>
      <protection/>
    </xf>
    <xf numFmtId="0" fontId="77" fillId="55" borderId="72" xfId="98" applyFont="1" applyFill="1" applyBorder="1" applyAlignment="1">
      <alignment horizontal="center" vertical="center"/>
      <protection/>
    </xf>
    <xf numFmtId="0" fontId="38" fillId="56" borderId="67" xfId="70" applyFill="1" applyBorder="1" applyAlignment="1">
      <alignment horizontal="center" vertical="center"/>
    </xf>
    <xf numFmtId="0" fontId="38" fillId="56" borderId="68" xfId="70" applyFill="1" applyBorder="1" applyAlignment="1">
      <alignment horizontal="center" vertical="center"/>
    </xf>
    <xf numFmtId="0" fontId="38" fillId="56" borderId="36" xfId="70" applyFill="1" applyBorder="1" applyAlignment="1">
      <alignment horizontal="center" vertical="center"/>
    </xf>
    <xf numFmtId="0" fontId="77" fillId="57" borderId="70" xfId="90" applyFont="1" applyFill="1" applyBorder="1" applyAlignment="1">
      <alignment horizontal="center" vertical="center"/>
      <protection/>
    </xf>
    <xf numFmtId="0" fontId="77" fillId="57" borderId="71" xfId="90" applyFont="1" applyFill="1" applyBorder="1" applyAlignment="1">
      <alignment horizontal="center" vertical="center"/>
      <protection/>
    </xf>
    <xf numFmtId="0" fontId="77" fillId="57" borderId="72" xfId="90" applyFont="1" applyFill="1" applyBorder="1" applyAlignment="1">
      <alignment horizontal="center" vertical="center"/>
      <protection/>
    </xf>
    <xf numFmtId="0" fontId="77" fillId="52" borderId="73" xfId="90" applyFont="1" applyFill="1" applyBorder="1" applyAlignment="1">
      <alignment horizontal="center" vertical="center"/>
      <protection/>
    </xf>
    <xf numFmtId="0" fontId="77" fillId="52" borderId="74" xfId="90" applyFont="1" applyFill="1" applyBorder="1" applyAlignment="1">
      <alignment horizontal="center" vertical="center"/>
      <protection/>
    </xf>
    <xf numFmtId="0" fontId="77" fillId="52" borderId="44" xfId="90" applyFont="1" applyFill="1" applyBorder="1" applyAlignment="1">
      <alignment horizontal="center" vertical="center"/>
      <protection/>
    </xf>
    <xf numFmtId="0" fontId="38" fillId="56" borderId="75" xfId="70" applyFill="1" applyBorder="1" applyAlignment="1">
      <alignment horizontal="center" vertical="center"/>
    </xf>
    <xf numFmtId="0" fontId="38" fillId="56" borderId="58" xfId="70" applyFill="1" applyBorder="1" applyAlignment="1">
      <alignment horizontal="center" vertical="center"/>
    </xf>
    <xf numFmtId="0" fontId="38" fillId="56" borderId="76" xfId="70" applyFill="1" applyBorder="1" applyAlignment="1">
      <alignment horizontal="center" vertical="center"/>
    </xf>
    <xf numFmtId="0" fontId="38" fillId="56" borderId="40" xfId="70" applyFill="1" applyBorder="1" applyAlignment="1">
      <alignment horizontal="center" vertical="center"/>
    </xf>
    <xf numFmtId="0" fontId="78" fillId="52" borderId="73" xfId="90" applyFont="1" applyFill="1" applyBorder="1" applyAlignment="1">
      <alignment horizontal="center" vertical="center"/>
      <protection/>
    </xf>
    <xf numFmtId="0" fontId="78" fillId="52" borderId="74" xfId="90" applyFont="1" applyFill="1" applyBorder="1" applyAlignment="1">
      <alignment horizontal="center" vertical="center"/>
      <protection/>
    </xf>
    <xf numFmtId="0" fontId="78" fillId="52" borderId="44" xfId="90" applyFont="1" applyFill="1" applyBorder="1" applyAlignment="1">
      <alignment horizontal="center" vertical="center"/>
      <protection/>
    </xf>
    <xf numFmtId="0" fontId="38" fillId="56" borderId="77" xfId="70" applyFill="1" applyBorder="1" applyAlignment="1">
      <alignment horizontal="center" vertical="center"/>
    </xf>
    <xf numFmtId="0" fontId="38" fillId="56" borderId="71" xfId="70" applyFill="1" applyBorder="1" applyAlignment="1">
      <alignment horizontal="center" vertical="center"/>
    </xf>
    <xf numFmtId="0" fontId="38" fillId="56" borderId="78" xfId="70" applyFill="1" applyBorder="1" applyAlignment="1">
      <alignment horizontal="center" vertical="center"/>
    </xf>
    <xf numFmtId="0" fontId="38" fillId="56" borderId="79" xfId="70" applyFill="1" applyBorder="1" applyAlignment="1">
      <alignment horizontal="center" vertical="center"/>
    </xf>
    <xf numFmtId="0" fontId="38" fillId="56" borderId="80" xfId="70" applyFill="1" applyBorder="1" applyAlignment="1">
      <alignment horizontal="center" vertical="center"/>
    </xf>
    <xf numFmtId="0" fontId="38" fillId="56" borderId="81" xfId="70" applyFill="1" applyBorder="1" applyAlignment="1">
      <alignment horizontal="center" vertical="center"/>
    </xf>
    <xf numFmtId="0" fontId="79" fillId="0" borderId="0" xfId="99" applyFont="1">
      <alignment/>
      <protection/>
    </xf>
    <xf numFmtId="0" fontId="80" fillId="58" borderId="82" xfId="99" applyFont="1" applyFill="1" applyBorder="1" applyAlignment="1">
      <alignment horizontal="center" vertical="center" wrapText="1"/>
      <protection/>
    </xf>
    <xf numFmtId="0" fontId="80" fillId="58" borderId="83" xfId="99" applyFont="1" applyFill="1" applyBorder="1" applyAlignment="1">
      <alignment horizontal="center" vertical="center" wrapText="1"/>
      <protection/>
    </xf>
    <xf numFmtId="0" fontId="81" fillId="0" borderId="0" xfId="99" applyFont="1">
      <alignment/>
      <protection/>
    </xf>
    <xf numFmtId="0" fontId="82" fillId="58" borderId="84" xfId="99" applyFont="1" applyFill="1" applyBorder="1" applyAlignment="1">
      <alignment vertical="center" wrapText="1"/>
      <protection/>
    </xf>
    <xf numFmtId="0" fontId="83" fillId="58" borderId="85" xfId="72" applyFont="1" applyFill="1" applyBorder="1" applyAlignment="1" applyProtection="1">
      <alignment vertical="center" wrapText="1"/>
      <protection/>
    </xf>
    <xf numFmtId="0" fontId="82" fillId="58" borderId="86" xfId="99" applyFont="1" applyFill="1" applyBorder="1" applyAlignment="1">
      <alignment vertical="center" wrapText="1"/>
      <protection/>
    </xf>
    <xf numFmtId="0" fontId="83" fillId="58" borderId="87" xfId="72" applyFont="1" applyFill="1" applyBorder="1" applyAlignment="1" applyProtection="1">
      <alignment vertical="center" wrapText="1"/>
      <protection/>
    </xf>
    <xf numFmtId="0" fontId="84" fillId="0" borderId="0" xfId="99" applyFont="1">
      <alignment/>
      <protection/>
    </xf>
    <xf numFmtId="0" fontId="85" fillId="59" borderId="88" xfId="99" applyFont="1" applyFill="1" applyBorder="1" applyAlignment="1">
      <alignment horizontal="left" vertical="top" wrapText="1" indent="2"/>
      <protection/>
    </xf>
    <xf numFmtId="0" fontId="83" fillId="59" borderId="88" xfId="72" applyFont="1" applyFill="1" applyBorder="1" applyAlignment="1" applyProtection="1">
      <alignment horizontal="left" vertical="top" wrapText="1" indent="2"/>
      <protection/>
    </xf>
    <xf numFmtId="0" fontId="81" fillId="59" borderId="89" xfId="99" applyFont="1" applyFill="1" applyBorder="1">
      <alignment/>
      <protection/>
    </xf>
    <xf numFmtId="0" fontId="86" fillId="58" borderId="0" xfId="99" applyFont="1" applyFill="1" applyAlignment="1">
      <alignment horizontal="left" vertical="center"/>
      <protection/>
    </xf>
    <xf numFmtId="14" fontId="87" fillId="58" borderId="0" xfId="99" applyNumberFormat="1" applyFont="1" applyFill="1" applyAlignment="1">
      <alignment horizontal="left" vertical="center"/>
      <protection/>
    </xf>
    <xf numFmtId="0" fontId="87" fillId="58" borderId="0" xfId="99" applyFont="1" applyFill="1" applyAlignment="1">
      <alignment horizontal="left" vertical="center"/>
      <protection/>
    </xf>
    <xf numFmtId="0" fontId="88" fillId="58" borderId="0" xfId="99" applyFont="1" applyFill="1">
      <alignment/>
      <protection/>
    </xf>
    <xf numFmtId="17" fontId="87" fillId="58" borderId="0" xfId="99" applyNumberFormat="1" applyFont="1" applyFill="1" applyAlignment="1">
      <alignment horizontal="left" vertical="center"/>
      <protection/>
    </xf>
    <xf numFmtId="0" fontId="66" fillId="58" borderId="0" xfId="99" applyFill="1">
      <alignment/>
      <protection/>
    </xf>
    <xf numFmtId="0" fontId="66" fillId="0" borderId="0" xfId="99" applyAlignment="1">
      <alignment horizontal="left"/>
      <protection/>
    </xf>
  </cellXfs>
  <cellStyles count="12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textový odkaz 2" xfId="69"/>
    <cellStyle name="Hypertextový odkaz 2 2" xfId="70"/>
    <cellStyle name="Hypertextový odkaz 3" xfId="71"/>
    <cellStyle name="Hypertextový odkaz 4" xfId="72"/>
    <cellStyle name="Check Cell" xfId="73"/>
    <cellStyle name="Chybně" xfId="74"/>
    <cellStyle name="Input" xfId="75"/>
    <cellStyle name="Kontrolní buňka" xfId="76"/>
    <cellStyle name="Linked Cell" xfId="77"/>
    <cellStyle name="Currency" xfId="78"/>
    <cellStyle name="Měna 2" xfId="79"/>
    <cellStyle name="Měna 3" xfId="80"/>
    <cellStyle name="Currency [0]" xfId="81"/>
    <cellStyle name="Nadpis 1" xfId="82"/>
    <cellStyle name="Nadpis 2" xfId="83"/>
    <cellStyle name="Nadpis 3" xfId="84"/>
    <cellStyle name="Nadpis 4" xfId="85"/>
    <cellStyle name="Název" xfId="86"/>
    <cellStyle name="Neutral" xfId="87"/>
    <cellStyle name="Neutrální" xfId="88"/>
    <cellStyle name="Normal_2008 - Copy of calendar - master - DO NOT DELETE" xfId="89"/>
    <cellStyle name="Normal_2012 - Copy of calendar - master - DO NOT DELETE" xfId="90"/>
    <cellStyle name="normální 10" xfId="91"/>
    <cellStyle name="normální 10 2" xfId="92"/>
    <cellStyle name="normální 11" xfId="93"/>
    <cellStyle name="normální 11 2" xfId="94"/>
    <cellStyle name="Normální 12" xfId="95"/>
    <cellStyle name="Normální 13" xfId="96"/>
    <cellStyle name="Normální 14" xfId="97"/>
    <cellStyle name="Normální 15" xfId="98"/>
    <cellStyle name="Normální 16" xfId="99"/>
    <cellStyle name="Normální 18" xfId="100"/>
    <cellStyle name="Normální 2" xfId="101"/>
    <cellStyle name="normální 2 2" xfId="102"/>
    <cellStyle name="normální 2 3" xfId="103"/>
    <cellStyle name="normální 3" xfId="104"/>
    <cellStyle name="normální 3 2" xfId="105"/>
    <cellStyle name="normální 3 3" xfId="106"/>
    <cellStyle name="normální 4" xfId="107"/>
    <cellStyle name="normální 4 2" xfId="108"/>
    <cellStyle name="normální 5" xfId="109"/>
    <cellStyle name="normální 5 2" xfId="110"/>
    <cellStyle name="normální 6" xfId="111"/>
    <cellStyle name="normální 6 2" xfId="112"/>
    <cellStyle name="normální 7" xfId="113"/>
    <cellStyle name="normální 7 2" xfId="114"/>
    <cellStyle name="normální 8" xfId="115"/>
    <cellStyle name="normální 8 2" xfId="116"/>
    <cellStyle name="Normální 9" xfId="117"/>
    <cellStyle name="Note" xfId="118"/>
    <cellStyle name="Output" xfId="119"/>
    <cellStyle name="Followed Hyperlink" xfId="120"/>
    <cellStyle name="Poznámka" xfId="121"/>
    <cellStyle name="Percent" xfId="122"/>
    <cellStyle name="Propojená buňka" xfId="123"/>
    <cellStyle name="Správně" xfId="124"/>
    <cellStyle name="Text upozornění" xfId="125"/>
    <cellStyle name="Title" xfId="126"/>
    <cellStyle name="Total" xfId="127"/>
    <cellStyle name="Vstup" xfId="128"/>
    <cellStyle name="Výpočet" xfId="129"/>
    <cellStyle name="Výstup" xfId="130"/>
    <cellStyle name="Vysvětlující text" xfId="131"/>
    <cellStyle name="Warning Text" xfId="132"/>
    <cellStyle name="Zvýraznění 1" xfId="133"/>
    <cellStyle name="Zvýraznění 2" xfId="134"/>
    <cellStyle name="Zvýraznění 3" xfId="135"/>
    <cellStyle name="Zvýraznění 4" xfId="136"/>
    <cellStyle name="Zvýraznění 5" xfId="137"/>
    <cellStyle name="Zvýraznění 6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0</xdr:colOff>
      <xdr:row>32</xdr:row>
      <xdr:rowOff>85725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14801850" y="476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4</xdr:col>
      <xdr:colOff>314325</xdr:colOff>
      <xdr:row>1</xdr:row>
      <xdr:rowOff>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285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TL2017_20170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L ČR 2017 - komplet"/>
      <sheetName val="Laser svět 2017"/>
      <sheetName val="Laser Evropa Cup"/>
      <sheetName val="World cup 2017"/>
      <sheetName val="Evropa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iling.cz/kluby.php?detail=1909" TargetMode="External" /><Relationship Id="rId2" Type="http://schemas.openxmlformats.org/officeDocument/2006/relationships/hyperlink" Target="http://www.sailing.cz/kluby.php?detail=1909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ilca.eu/event/event.php?id=82" TargetMode="External" /><Relationship Id="rId2" Type="http://schemas.openxmlformats.org/officeDocument/2006/relationships/hyperlink" Target="http://www.eurilca.eu/event/event.php?id=82" TargetMode="External" /><Relationship Id="rId3" Type="http://schemas.openxmlformats.org/officeDocument/2006/relationships/hyperlink" Target="http://www.eurilca.eu/event/event.php?id=82" TargetMode="External" /><Relationship Id="rId4" Type="http://schemas.openxmlformats.org/officeDocument/2006/relationships/hyperlink" Target="http://www.eurilca.eu/event/event.php?id=82" TargetMode="External" /><Relationship Id="rId5" Type="http://schemas.openxmlformats.org/officeDocument/2006/relationships/hyperlink" Target="http://www.eurilca.eu/event/event.php?id=82" TargetMode="External" /><Relationship Id="rId6" Type="http://schemas.openxmlformats.org/officeDocument/2006/relationships/hyperlink" Target="http://www.eurilca.eu/event/event.php?id=82" TargetMode="External" /><Relationship Id="rId7" Type="http://schemas.openxmlformats.org/officeDocument/2006/relationships/hyperlink" Target="http://www.eurilca.eu/event/event.php?id=82" TargetMode="External" /><Relationship Id="rId8" Type="http://schemas.openxmlformats.org/officeDocument/2006/relationships/hyperlink" Target="http://www.eurilca.eu/event/event.php?id=82" TargetMode="External" /><Relationship Id="rId9" Type="http://schemas.openxmlformats.org/officeDocument/2006/relationships/hyperlink" Target="http://www.eurilca.eu/event/event.php?id=83" TargetMode="External" /><Relationship Id="rId10" Type="http://schemas.openxmlformats.org/officeDocument/2006/relationships/hyperlink" Target="http://www.eurilca.eu/event/event.php?id=80" TargetMode="External" /><Relationship Id="rId11" Type="http://schemas.openxmlformats.org/officeDocument/2006/relationships/hyperlink" Target="http://www.eurilca.eu/event/event.php?id=80" TargetMode="External" /><Relationship Id="rId12" Type="http://schemas.openxmlformats.org/officeDocument/2006/relationships/hyperlink" Target="http://www.eurilca.eu/event/event.php?id=80" TargetMode="External" /><Relationship Id="rId13" Type="http://schemas.openxmlformats.org/officeDocument/2006/relationships/hyperlink" Target="http://www.eurilca.eu/event/event.php?id=80" TargetMode="External" /><Relationship Id="rId14" Type="http://schemas.openxmlformats.org/officeDocument/2006/relationships/hyperlink" Target="http://www.eurilca.eu/event/event.php?id=80" TargetMode="External" /><Relationship Id="rId15" Type="http://schemas.openxmlformats.org/officeDocument/2006/relationships/hyperlink" Target="http://www.eurilca.eu/event/event.php?id=80" TargetMode="External" /><Relationship Id="rId16" Type="http://schemas.openxmlformats.org/officeDocument/2006/relationships/hyperlink" Target="http://www.eurilca.eu/event/event.php?id=79" TargetMode="External" /><Relationship Id="rId17" Type="http://schemas.openxmlformats.org/officeDocument/2006/relationships/hyperlink" Target="http://www.eurilca.eu/event/event.php?id=79" TargetMode="External" /><Relationship Id="rId18" Type="http://schemas.openxmlformats.org/officeDocument/2006/relationships/hyperlink" Target="http://www.eurilca.eu/event/event.php?id=79" TargetMode="External" /><Relationship Id="rId19" Type="http://schemas.openxmlformats.org/officeDocument/2006/relationships/hyperlink" Target="http://www.eurilca.eu/event/event.php?id=79" TargetMode="External" /><Relationship Id="rId20" Type="http://schemas.openxmlformats.org/officeDocument/2006/relationships/hyperlink" Target="http://www.eurilca.eu/event/event.php?id=79" TargetMode="External" /><Relationship Id="rId21" Type="http://schemas.openxmlformats.org/officeDocument/2006/relationships/hyperlink" Target="http://www.eurilca.eu/event/event.php?id=79" TargetMode="External" /><Relationship Id="rId22" Type="http://schemas.openxmlformats.org/officeDocument/2006/relationships/hyperlink" Target="http://www.eurilca.eu/event/event.php?id=79" TargetMode="External" /><Relationship Id="rId23" Type="http://schemas.openxmlformats.org/officeDocument/2006/relationships/hyperlink" Target="http://www.eurilca.eu/event/event.php?id=79" TargetMode="External" /><Relationship Id="rId24" Type="http://schemas.openxmlformats.org/officeDocument/2006/relationships/hyperlink" Target="http://www.eurilca.eu/event/event.php?id=84" TargetMode="External" /><Relationship Id="rId25" Type="http://schemas.openxmlformats.org/officeDocument/2006/relationships/hyperlink" Target="http://www.eurilca.eu/event/event.php?id=84" TargetMode="External" /><Relationship Id="rId26" Type="http://schemas.openxmlformats.org/officeDocument/2006/relationships/hyperlink" Target="http://www.eurilca.eu/event/event.php?id=84" TargetMode="External" /><Relationship Id="rId27" Type="http://schemas.openxmlformats.org/officeDocument/2006/relationships/hyperlink" Target="http://www.eurilca.eu/event/event.php?id=84" TargetMode="External" /><Relationship Id="rId28" Type="http://schemas.openxmlformats.org/officeDocument/2006/relationships/hyperlink" Target="http://www.eurilca.eu/event/event.php?id=84" TargetMode="External" /><Relationship Id="rId29" Type="http://schemas.openxmlformats.org/officeDocument/2006/relationships/hyperlink" Target="http://www.eurilca.eu/event/event.php?id=84" TargetMode="External" /><Relationship Id="rId30" Type="http://schemas.openxmlformats.org/officeDocument/2006/relationships/hyperlink" Target="http://www.eurilca.eu/event/event.php?id=84" TargetMode="External" /><Relationship Id="rId31" Type="http://schemas.openxmlformats.org/officeDocument/2006/relationships/hyperlink" Target="http://www.eurilca.eu/event/event.php?id=84" TargetMode="External" /><Relationship Id="rId32" Type="http://schemas.openxmlformats.org/officeDocument/2006/relationships/hyperlink" Target="http://www.eurilca.eu/event/event.php?id=85" TargetMode="External" /><Relationship Id="rId33" Type="http://schemas.openxmlformats.org/officeDocument/2006/relationships/hyperlink" Target="http://www.eurilca.eu/event/event.php?id=85" TargetMode="External" /><Relationship Id="rId34" Type="http://schemas.openxmlformats.org/officeDocument/2006/relationships/hyperlink" Target="http://www.eurilca.eu/event/event.php?id=85" TargetMode="External" /><Relationship Id="rId35" Type="http://schemas.openxmlformats.org/officeDocument/2006/relationships/hyperlink" Target="http://www.eurilca.eu/event/event.php?id=85" TargetMode="External" /><Relationship Id="rId36" Type="http://schemas.openxmlformats.org/officeDocument/2006/relationships/hyperlink" Target="http://www.eurilca.eu/event/event.php?id=85" TargetMode="External" /><Relationship Id="rId37" Type="http://schemas.openxmlformats.org/officeDocument/2006/relationships/hyperlink" Target="http://www.eurilca.eu/event/event.php?id=85" TargetMode="External" /><Relationship Id="rId38" Type="http://schemas.openxmlformats.org/officeDocument/2006/relationships/hyperlink" Target="http://www.eurilca.eu/event/event.php?id=85" TargetMode="External" /><Relationship Id="rId39" Type="http://schemas.openxmlformats.org/officeDocument/2006/relationships/hyperlink" Target="http://www.eurilca.eu/event/event.php?id=85" TargetMode="External" /><Relationship Id="rId40" Type="http://schemas.openxmlformats.org/officeDocument/2006/relationships/hyperlink" Target="http://www.eurilca.eu/event/event.php?id=86" TargetMode="External" /><Relationship Id="rId41" Type="http://schemas.openxmlformats.org/officeDocument/2006/relationships/hyperlink" Target="http://www.eurilca.eu/event/event.php?id=86" TargetMode="External" /><Relationship Id="rId42" Type="http://schemas.openxmlformats.org/officeDocument/2006/relationships/hyperlink" Target="http://www.eurilca.eu/event/event.php?id=86" TargetMode="External" /><Relationship Id="rId43" Type="http://schemas.openxmlformats.org/officeDocument/2006/relationships/hyperlink" Target="http://www.eurilca.eu/event/event.php?id=86" TargetMode="External" /><Relationship Id="rId44" Type="http://schemas.openxmlformats.org/officeDocument/2006/relationships/hyperlink" Target="http://www.eurilca.eu/event/event.php?id=86" TargetMode="External" /><Relationship Id="rId45" Type="http://schemas.openxmlformats.org/officeDocument/2006/relationships/hyperlink" Target="http://www.eurilca.eu/event/event.php?id=86" TargetMode="External" /><Relationship Id="rId46" Type="http://schemas.openxmlformats.org/officeDocument/2006/relationships/hyperlink" Target="http://www.eurilca.eu/event/event.php?id=86" TargetMode="External" /><Relationship Id="rId47" Type="http://schemas.openxmlformats.org/officeDocument/2006/relationships/hyperlink" Target="http://www.eurilca.eu/event/event.php?id=86" TargetMode="External" /><Relationship Id="rId48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ilca.eu/event/event.php?id=89" TargetMode="External" /><Relationship Id="rId2" Type="http://schemas.openxmlformats.org/officeDocument/2006/relationships/hyperlink" Target="http://www.eurilca.eu/event/event.php?id=90" TargetMode="External" /><Relationship Id="rId3" Type="http://schemas.openxmlformats.org/officeDocument/2006/relationships/hyperlink" Target="http://www.eurilca.eu/event/event.php?id=87" TargetMode="External" /><Relationship Id="rId4" Type="http://schemas.openxmlformats.org/officeDocument/2006/relationships/hyperlink" Target="http://www.eurilca.eu/event/event.php?id=91" TargetMode="External" /><Relationship Id="rId5" Type="http://schemas.openxmlformats.org/officeDocument/2006/relationships/hyperlink" Target="http://www.eurilca.eu/event/event.php?id=92" TargetMode="External" /><Relationship Id="rId6" Type="http://schemas.openxmlformats.org/officeDocument/2006/relationships/hyperlink" Target="http://www.eurilca.eu/event/event.php?id=93" TargetMode="External" /><Relationship Id="rId7" Type="http://schemas.openxmlformats.org/officeDocument/2006/relationships/hyperlink" Target="http://www.eurilca.eu/event/event.php?id=94" TargetMode="External" /><Relationship Id="rId8" Type="http://schemas.openxmlformats.org/officeDocument/2006/relationships/hyperlink" Target="http://www.eurilca.eu/event/event.php?id=95" TargetMode="External" /><Relationship Id="rId9" Type="http://schemas.openxmlformats.org/officeDocument/2006/relationships/hyperlink" Target="http://www.eurilca.eu/event/event.php?id=96" TargetMode="External" /><Relationship Id="rId10" Type="http://schemas.openxmlformats.org/officeDocument/2006/relationships/hyperlink" Target="http://www.eurilca.eu/event/event.php?id=97" TargetMode="Externa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ailing.org/regattainfo.php?rgtaid=20073" TargetMode="External" /><Relationship Id="rId2" Type="http://schemas.openxmlformats.org/officeDocument/2006/relationships/hyperlink" Target="http://www.sailing.org/worldcup/regattas/miami_2017.php" TargetMode="External" /><Relationship Id="rId3" Type="http://schemas.openxmlformats.org/officeDocument/2006/relationships/hyperlink" Target="http://www.sailing.org/worldcup/regattas/hyeres_2017.php" TargetMode="External" /><Relationship Id="rId4" Type="http://schemas.openxmlformats.org/officeDocument/2006/relationships/hyperlink" Target="http://www.sailing.org/worldcup/regattas/santander_2017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AP48"/>
  <sheetViews>
    <sheetView showGridLines="0" tabSelected="1" zoomScale="80" zoomScaleNormal="80" zoomScalePageLayoutView="0" workbookViewId="0" topLeftCell="A1">
      <selection activeCell="W42" sqref="W42"/>
    </sheetView>
  </sheetViews>
  <sheetFormatPr defaultColWidth="9.140625" defaultRowHeight="12.75"/>
  <cols>
    <col min="1" max="2" width="1.421875" style="0" customWidth="1"/>
    <col min="3" max="4" width="7.57421875" style="0" customWidth="1"/>
    <col min="5" max="5" width="2.57421875" style="1" customWidth="1"/>
    <col min="6" max="6" width="20.57421875" style="0" customWidth="1"/>
    <col min="7" max="7" width="15.57421875" style="0" customWidth="1"/>
    <col min="8" max="8" width="1.421875" style="0" customWidth="1"/>
    <col min="9" max="9" width="3.00390625" style="0" customWidth="1"/>
    <col min="10" max="10" width="1.421875" style="0" customWidth="1"/>
    <col min="11" max="12" width="7.57421875" style="0" customWidth="1"/>
    <col min="13" max="13" width="2.57421875" style="1" customWidth="1"/>
    <col min="14" max="14" width="20.57421875" style="0" customWidth="1"/>
    <col min="15" max="15" width="15.57421875" style="0" customWidth="1"/>
    <col min="16" max="16" width="1.421875" style="0" customWidth="1"/>
    <col min="17" max="17" width="2.57421875" style="0" customWidth="1"/>
    <col min="18" max="18" width="1.421875" style="0" customWidth="1"/>
    <col min="19" max="20" width="7.57421875" style="0" customWidth="1"/>
    <col min="21" max="21" width="2.57421875" style="1" customWidth="1"/>
    <col min="22" max="22" width="20.57421875" style="0" customWidth="1"/>
    <col min="23" max="23" width="15.57421875" style="0" customWidth="1"/>
    <col min="24" max="24" width="1.421875" style="0" customWidth="1"/>
    <col min="25" max="25" width="1.8515625" style="0" customWidth="1"/>
    <col min="26" max="26" width="1.421875" style="0" customWidth="1"/>
    <col min="27" max="28" width="7.57421875" style="0" customWidth="1"/>
    <col min="29" max="29" width="2.57421875" style="1" customWidth="1"/>
    <col min="30" max="30" width="20.57421875" style="0" customWidth="1"/>
    <col min="31" max="31" width="15.57421875" style="0" customWidth="1"/>
    <col min="32" max="32" width="1.421875" style="0" customWidth="1"/>
  </cols>
  <sheetData>
    <row r="2" spans="2:32" ht="23.25" customHeight="1">
      <c r="B2" s="146" t="s">
        <v>109</v>
      </c>
      <c r="C2" s="147"/>
      <c r="D2" s="147"/>
      <c r="E2" s="147"/>
      <c r="F2" s="147"/>
      <c r="G2" s="147"/>
      <c r="H2" s="148"/>
      <c r="J2" s="146" t="s">
        <v>120</v>
      </c>
      <c r="K2" s="147"/>
      <c r="L2" s="147"/>
      <c r="M2" s="147"/>
      <c r="N2" s="147"/>
      <c r="O2" s="147"/>
      <c r="P2" s="148"/>
      <c r="R2" s="146" t="s">
        <v>121</v>
      </c>
      <c r="S2" s="147"/>
      <c r="T2" s="147"/>
      <c r="U2" s="147"/>
      <c r="V2" s="147"/>
      <c r="W2" s="147"/>
      <c r="X2" s="148"/>
      <c r="Z2" s="146" t="s">
        <v>122</v>
      </c>
      <c r="AA2" s="147"/>
      <c r="AB2" s="147"/>
      <c r="AC2" s="147"/>
      <c r="AD2" s="147"/>
      <c r="AE2" s="147"/>
      <c r="AF2" s="148"/>
    </row>
    <row r="3" spans="2:32" ht="12.75" customHeight="1">
      <c r="B3" s="149" t="s">
        <v>165</v>
      </c>
      <c r="C3" s="150"/>
      <c r="D3" s="150"/>
      <c r="E3" s="150"/>
      <c r="F3" s="150"/>
      <c r="G3" s="150"/>
      <c r="H3" s="151"/>
      <c r="J3" s="149" t="s">
        <v>165</v>
      </c>
      <c r="K3" s="150"/>
      <c r="L3" s="150"/>
      <c r="M3" s="150"/>
      <c r="N3" s="150"/>
      <c r="O3" s="150"/>
      <c r="P3" s="151"/>
      <c r="R3" s="149" t="s">
        <v>165</v>
      </c>
      <c r="S3" s="150"/>
      <c r="T3" s="150"/>
      <c r="U3" s="150"/>
      <c r="V3" s="150"/>
      <c r="W3" s="150"/>
      <c r="X3" s="151"/>
      <c r="Z3" s="149" t="s">
        <v>165</v>
      </c>
      <c r="AA3" s="150"/>
      <c r="AB3" s="150"/>
      <c r="AC3" s="150"/>
      <c r="AD3" s="150"/>
      <c r="AE3" s="150"/>
      <c r="AF3" s="151"/>
    </row>
    <row r="4" ht="12" thickBot="1"/>
    <row r="5" spans="2:32" ht="4.5" customHeight="1">
      <c r="B5" s="13"/>
      <c r="C5" s="14"/>
      <c r="D5" s="14"/>
      <c r="E5" s="15"/>
      <c r="F5" s="14"/>
      <c r="G5" s="14"/>
      <c r="H5" s="16"/>
      <c r="J5" s="13"/>
      <c r="K5" s="14"/>
      <c r="L5" s="14"/>
      <c r="M5" s="15"/>
      <c r="N5" s="14"/>
      <c r="O5" s="14"/>
      <c r="P5" s="16"/>
      <c r="R5" s="13"/>
      <c r="S5" s="14"/>
      <c r="T5" s="14"/>
      <c r="U5" s="15"/>
      <c r="V5" s="14"/>
      <c r="W5" s="14"/>
      <c r="X5" s="16"/>
      <c r="Z5" s="13"/>
      <c r="AA5" s="14"/>
      <c r="AB5" s="14"/>
      <c r="AC5" s="15"/>
      <c r="AD5" s="14"/>
      <c r="AE5" s="14"/>
      <c r="AF5" s="16"/>
    </row>
    <row r="6" spans="2:32" ht="12">
      <c r="B6" s="18"/>
      <c r="C6" s="9" t="s">
        <v>1</v>
      </c>
      <c r="D6" s="10"/>
      <c r="E6" s="11"/>
      <c r="F6" s="10"/>
      <c r="G6" s="10"/>
      <c r="H6" s="17"/>
      <c r="J6" s="18"/>
      <c r="K6" s="9" t="s">
        <v>9</v>
      </c>
      <c r="L6" s="10"/>
      <c r="M6" s="11"/>
      <c r="N6" s="10"/>
      <c r="O6" s="10"/>
      <c r="P6" s="17"/>
      <c r="R6" s="18"/>
      <c r="S6" s="9" t="s">
        <v>10</v>
      </c>
      <c r="T6" s="10"/>
      <c r="U6" s="11"/>
      <c r="V6" s="10"/>
      <c r="W6" s="10"/>
      <c r="X6" s="17"/>
      <c r="Z6" s="18"/>
      <c r="AA6" s="9" t="s">
        <v>14</v>
      </c>
      <c r="AB6" s="10"/>
      <c r="AC6" s="11"/>
      <c r="AD6" s="10"/>
      <c r="AE6" s="10"/>
      <c r="AF6" s="17"/>
    </row>
    <row r="7" spans="2:32" ht="9" customHeight="1">
      <c r="B7" s="18"/>
      <c r="C7" s="2"/>
      <c r="D7" s="2"/>
      <c r="E7" s="3"/>
      <c r="F7" s="2"/>
      <c r="G7" s="2"/>
      <c r="H7" s="17"/>
      <c r="J7" s="18"/>
      <c r="K7" s="2"/>
      <c r="L7" s="2"/>
      <c r="M7" s="3"/>
      <c r="N7" s="2"/>
      <c r="O7" s="2"/>
      <c r="P7" s="17"/>
      <c r="R7" s="18"/>
      <c r="S7" s="2"/>
      <c r="T7" s="2"/>
      <c r="U7" s="3"/>
      <c r="V7" s="2"/>
      <c r="W7" s="2"/>
      <c r="X7" s="17"/>
      <c r="Z7" s="18"/>
      <c r="AA7" s="2"/>
      <c r="AB7" s="2"/>
      <c r="AC7" s="3"/>
      <c r="AD7" s="2"/>
      <c r="AE7" s="2"/>
      <c r="AF7" s="17"/>
    </row>
    <row r="8" spans="2:32" ht="12">
      <c r="B8" s="18"/>
      <c r="C8" s="4" t="s">
        <v>2</v>
      </c>
      <c r="D8" s="5"/>
      <c r="E8" s="6"/>
      <c r="F8" s="4" t="s">
        <v>47</v>
      </c>
      <c r="G8" s="7"/>
      <c r="H8" s="17"/>
      <c r="J8" s="18"/>
      <c r="K8" s="4" t="s">
        <v>2</v>
      </c>
      <c r="L8" s="5"/>
      <c r="M8" s="6"/>
      <c r="N8" s="4" t="s">
        <v>47</v>
      </c>
      <c r="O8" s="7"/>
      <c r="P8" s="17"/>
      <c r="R8" s="18"/>
      <c r="S8" s="4" t="s">
        <v>2</v>
      </c>
      <c r="T8" s="5"/>
      <c r="U8" s="6"/>
      <c r="V8" s="4" t="s">
        <v>47</v>
      </c>
      <c r="W8" s="7"/>
      <c r="X8" s="17"/>
      <c r="Z8" s="18"/>
      <c r="AA8" s="4" t="s">
        <v>2</v>
      </c>
      <c r="AB8" s="5"/>
      <c r="AC8" s="6"/>
      <c r="AD8" s="4" t="s">
        <v>47</v>
      </c>
      <c r="AE8" s="7"/>
      <c r="AF8" s="17"/>
    </row>
    <row r="9" spans="2:32" ht="3.75" customHeight="1">
      <c r="B9" s="18"/>
      <c r="C9" s="7"/>
      <c r="D9" s="7"/>
      <c r="E9" s="8"/>
      <c r="F9" s="7"/>
      <c r="G9" s="7"/>
      <c r="H9" s="17"/>
      <c r="J9" s="18"/>
      <c r="K9" s="7"/>
      <c r="L9" s="7"/>
      <c r="M9" s="8"/>
      <c r="N9" s="7"/>
      <c r="O9" s="7"/>
      <c r="P9" s="17"/>
      <c r="R9" s="18"/>
      <c r="S9" s="7"/>
      <c r="T9" s="7"/>
      <c r="U9" s="8"/>
      <c r="V9" s="7"/>
      <c r="W9" s="7"/>
      <c r="X9" s="17"/>
      <c r="Z9" s="18"/>
      <c r="AA9" s="7"/>
      <c r="AB9" s="7"/>
      <c r="AC9" s="8"/>
      <c r="AD9" s="7"/>
      <c r="AE9" s="7"/>
      <c r="AF9" s="17"/>
    </row>
    <row r="10" spans="2:32" ht="12">
      <c r="B10" s="18"/>
      <c r="C10" s="38" t="s">
        <v>104</v>
      </c>
      <c r="D10" s="38" t="s">
        <v>67</v>
      </c>
      <c r="E10" s="8">
        <v>4</v>
      </c>
      <c r="F10" s="7" t="s">
        <v>3</v>
      </c>
      <c r="G10" s="7" t="s">
        <v>4</v>
      </c>
      <c r="H10" s="17"/>
      <c r="J10" s="18"/>
      <c r="K10" s="36" t="s">
        <v>50</v>
      </c>
      <c r="L10" s="7" t="s">
        <v>40</v>
      </c>
      <c r="M10" s="8">
        <v>3</v>
      </c>
      <c r="N10" s="7" t="s">
        <v>103</v>
      </c>
      <c r="O10" s="7" t="s">
        <v>4</v>
      </c>
      <c r="P10" s="17"/>
      <c r="R10" s="18"/>
      <c r="S10" s="38" t="s">
        <v>104</v>
      </c>
      <c r="T10" s="38" t="s">
        <v>67</v>
      </c>
      <c r="U10" s="8">
        <v>4</v>
      </c>
      <c r="V10" s="7" t="s">
        <v>3</v>
      </c>
      <c r="W10" s="7" t="s">
        <v>4</v>
      </c>
      <c r="X10" s="17"/>
      <c r="Z10" s="18"/>
      <c r="AA10" s="38" t="s">
        <v>104</v>
      </c>
      <c r="AB10" s="38" t="s">
        <v>67</v>
      </c>
      <c r="AC10" s="8">
        <v>4</v>
      </c>
      <c r="AD10" s="7" t="s">
        <v>3</v>
      </c>
      <c r="AE10" s="7" t="s">
        <v>4</v>
      </c>
      <c r="AF10" s="17"/>
    </row>
    <row r="11" spans="2:32" ht="12">
      <c r="B11" s="18"/>
      <c r="C11" s="7"/>
      <c r="D11" s="7"/>
      <c r="E11" s="8"/>
      <c r="F11" s="7"/>
      <c r="G11" s="7"/>
      <c r="H11" s="17"/>
      <c r="J11" s="18"/>
      <c r="K11" s="7"/>
      <c r="L11" s="7"/>
      <c r="M11" s="8"/>
      <c r="N11" s="7"/>
      <c r="O11" s="7"/>
      <c r="P11" s="17"/>
      <c r="R11" s="18"/>
      <c r="S11" s="7"/>
      <c r="T11" s="7"/>
      <c r="U11" s="8"/>
      <c r="V11" s="7"/>
      <c r="W11" s="7"/>
      <c r="X11" s="17"/>
      <c r="Z11" s="18"/>
      <c r="AA11" s="7"/>
      <c r="AB11" s="7"/>
      <c r="AC11" s="8"/>
      <c r="AD11" s="7"/>
      <c r="AE11" s="7"/>
      <c r="AF11" s="17"/>
    </row>
    <row r="12" spans="2:32" ht="12">
      <c r="B12" s="18"/>
      <c r="C12" s="4" t="s">
        <v>5</v>
      </c>
      <c r="D12" s="5"/>
      <c r="E12" s="6"/>
      <c r="F12" s="4" t="s">
        <v>49</v>
      </c>
      <c r="G12" s="7"/>
      <c r="H12" s="17"/>
      <c r="J12" s="18"/>
      <c r="K12" s="4" t="s">
        <v>5</v>
      </c>
      <c r="L12" s="5"/>
      <c r="M12" s="6"/>
      <c r="N12" s="4" t="s">
        <v>49</v>
      </c>
      <c r="O12" s="7"/>
      <c r="P12" s="17"/>
      <c r="R12" s="18"/>
      <c r="S12" s="4" t="s">
        <v>5</v>
      </c>
      <c r="T12" s="5"/>
      <c r="U12" s="6"/>
      <c r="V12" s="4" t="s">
        <v>49</v>
      </c>
      <c r="W12" s="7"/>
      <c r="X12" s="17"/>
      <c r="Z12" s="18"/>
      <c r="AA12" s="4" t="s">
        <v>5</v>
      </c>
      <c r="AB12" s="5"/>
      <c r="AC12" s="6"/>
      <c r="AD12" s="4" t="s">
        <v>49</v>
      </c>
      <c r="AE12" s="7"/>
      <c r="AF12" s="17"/>
    </row>
    <row r="13" spans="2:32" ht="5.25" customHeight="1">
      <c r="B13" s="18"/>
      <c r="C13" s="4"/>
      <c r="D13" s="5"/>
      <c r="E13" s="6"/>
      <c r="F13" s="4"/>
      <c r="G13" s="7"/>
      <c r="H13" s="17"/>
      <c r="J13" s="18"/>
      <c r="K13" s="4"/>
      <c r="L13" s="5"/>
      <c r="M13" s="6"/>
      <c r="N13" s="4"/>
      <c r="O13" s="7"/>
      <c r="P13" s="17"/>
      <c r="R13" s="18"/>
      <c r="S13" s="4"/>
      <c r="T13" s="5"/>
      <c r="U13" s="6"/>
      <c r="V13" s="4"/>
      <c r="W13" s="7"/>
      <c r="X13" s="17"/>
      <c r="Z13" s="18"/>
      <c r="AA13" s="4"/>
      <c r="AB13" s="5"/>
      <c r="AC13" s="6"/>
      <c r="AD13" s="4"/>
      <c r="AE13" s="7"/>
      <c r="AF13" s="17"/>
    </row>
    <row r="14" spans="2:32" ht="12">
      <c r="B14" s="18"/>
      <c r="C14" s="12" t="s">
        <v>50</v>
      </c>
      <c r="D14" s="12" t="s">
        <v>40</v>
      </c>
      <c r="E14" s="32">
        <v>3</v>
      </c>
      <c r="F14" s="46" t="s">
        <v>103</v>
      </c>
      <c r="G14" s="12" t="s">
        <v>4</v>
      </c>
      <c r="H14" s="17"/>
      <c r="J14" s="18"/>
      <c r="K14" s="37" t="s">
        <v>110</v>
      </c>
      <c r="L14" s="37" t="s">
        <v>48</v>
      </c>
      <c r="M14" s="27">
        <v>3</v>
      </c>
      <c r="N14" s="26" t="s">
        <v>148</v>
      </c>
      <c r="O14" s="26" t="s">
        <v>4</v>
      </c>
      <c r="P14" s="17"/>
      <c r="R14" s="18"/>
      <c r="S14" s="37" t="s">
        <v>105</v>
      </c>
      <c r="T14" s="37" t="s">
        <v>57</v>
      </c>
      <c r="U14" s="27">
        <v>2</v>
      </c>
      <c r="V14" s="26" t="s">
        <v>6</v>
      </c>
      <c r="W14" s="26" t="s">
        <v>4</v>
      </c>
      <c r="X14" s="17"/>
      <c r="Z14" s="18"/>
      <c r="AA14" s="12" t="s">
        <v>50</v>
      </c>
      <c r="AB14" s="12" t="s">
        <v>40</v>
      </c>
      <c r="AC14" s="32">
        <v>3</v>
      </c>
      <c r="AD14" s="46" t="s">
        <v>103</v>
      </c>
      <c r="AE14" s="12" t="s">
        <v>4</v>
      </c>
      <c r="AF14" s="17"/>
    </row>
    <row r="15" spans="2:32" ht="12">
      <c r="B15" s="18"/>
      <c r="C15" s="12" t="s">
        <v>105</v>
      </c>
      <c r="D15" s="12" t="s">
        <v>57</v>
      </c>
      <c r="E15" s="32">
        <v>2</v>
      </c>
      <c r="F15" s="12" t="s">
        <v>6</v>
      </c>
      <c r="G15" s="12" t="s">
        <v>4</v>
      </c>
      <c r="H15" s="17"/>
      <c r="J15" s="18"/>
      <c r="K15" s="26" t="s">
        <v>111</v>
      </c>
      <c r="L15" s="26" t="s">
        <v>112</v>
      </c>
      <c r="M15" s="11">
        <v>2</v>
      </c>
      <c r="N15" s="10" t="s">
        <v>44</v>
      </c>
      <c r="O15" s="10" t="s">
        <v>4</v>
      </c>
      <c r="P15" s="17"/>
      <c r="R15" s="18"/>
      <c r="S15" s="26" t="s">
        <v>111</v>
      </c>
      <c r="T15" s="26" t="s">
        <v>112</v>
      </c>
      <c r="U15" s="11">
        <v>2</v>
      </c>
      <c r="V15" s="10" t="s">
        <v>44</v>
      </c>
      <c r="W15" s="10" t="s">
        <v>4</v>
      </c>
      <c r="X15" s="17"/>
      <c r="Z15" s="18"/>
      <c r="AA15" s="37" t="s">
        <v>105</v>
      </c>
      <c r="AB15" s="37" t="s">
        <v>57</v>
      </c>
      <c r="AC15" s="27">
        <v>2</v>
      </c>
      <c r="AD15" s="46" t="s">
        <v>69</v>
      </c>
      <c r="AE15" s="10" t="s">
        <v>13</v>
      </c>
      <c r="AF15" s="17"/>
    </row>
    <row r="16" spans="2:32" ht="12">
      <c r="B16" s="18"/>
      <c r="C16" s="12" t="s">
        <v>106</v>
      </c>
      <c r="D16" s="12" t="s">
        <v>52</v>
      </c>
      <c r="E16" s="32">
        <v>2</v>
      </c>
      <c r="F16" s="12" t="s">
        <v>11</v>
      </c>
      <c r="G16" s="12" t="s">
        <v>8</v>
      </c>
      <c r="H16" s="17"/>
      <c r="J16" s="18"/>
      <c r="K16" s="12" t="s">
        <v>107</v>
      </c>
      <c r="L16" s="12" t="s">
        <v>51</v>
      </c>
      <c r="M16" s="11">
        <v>2</v>
      </c>
      <c r="N16" s="10" t="s">
        <v>43</v>
      </c>
      <c r="O16" s="12" t="s">
        <v>60</v>
      </c>
      <c r="P16" s="17"/>
      <c r="R16" s="18"/>
      <c r="S16" s="12" t="s">
        <v>106</v>
      </c>
      <c r="T16" s="12" t="s">
        <v>52</v>
      </c>
      <c r="U16" s="32">
        <v>2</v>
      </c>
      <c r="V16" s="12" t="s">
        <v>11</v>
      </c>
      <c r="W16" s="12" t="s">
        <v>8</v>
      </c>
      <c r="X16" s="17"/>
      <c r="Z16" s="18"/>
      <c r="AA16" s="12" t="s">
        <v>106</v>
      </c>
      <c r="AB16" s="12" t="s">
        <v>52</v>
      </c>
      <c r="AC16" s="32">
        <v>2</v>
      </c>
      <c r="AD16" s="12" t="s">
        <v>11</v>
      </c>
      <c r="AE16" s="12" t="s">
        <v>8</v>
      </c>
      <c r="AF16" s="17"/>
    </row>
    <row r="17" spans="2:32" ht="12">
      <c r="B17" s="18"/>
      <c r="C17" s="12" t="s">
        <v>107</v>
      </c>
      <c r="D17" s="12" t="s">
        <v>51</v>
      </c>
      <c r="E17" s="32">
        <v>2</v>
      </c>
      <c r="F17" s="12" t="s">
        <v>43</v>
      </c>
      <c r="G17" s="12" t="s">
        <v>60</v>
      </c>
      <c r="H17" s="17"/>
      <c r="J17" s="18"/>
      <c r="K17" s="31" t="s">
        <v>113</v>
      </c>
      <c r="L17" s="31" t="s">
        <v>55</v>
      </c>
      <c r="M17" s="32">
        <v>2</v>
      </c>
      <c r="N17" s="12" t="s">
        <v>12</v>
      </c>
      <c r="O17" s="12" t="s">
        <v>13</v>
      </c>
      <c r="P17" s="17"/>
      <c r="R17" s="18"/>
      <c r="S17" s="46" t="s">
        <v>116</v>
      </c>
      <c r="T17" s="46" t="s">
        <v>58</v>
      </c>
      <c r="U17" s="32">
        <v>2</v>
      </c>
      <c r="V17" s="46" t="s">
        <v>149</v>
      </c>
      <c r="W17" s="12" t="s">
        <v>61</v>
      </c>
      <c r="X17" s="17"/>
      <c r="Z17" s="18"/>
      <c r="AA17" s="31" t="s">
        <v>113</v>
      </c>
      <c r="AB17" s="31" t="s">
        <v>55</v>
      </c>
      <c r="AC17" s="32">
        <v>2</v>
      </c>
      <c r="AD17" s="12" t="s">
        <v>12</v>
      </c>
      <c r="AE17" s="12" t="s">
        <v>13</v>
      </c>
      <c r="AF17" s="17"/>
    </row>
    <row r="18" spans="2:32" ht="12">
      <c r="B18" s="18"/>
      <c r="C18" s="30" t="s">
        <v>108</v>
      </c>
      <c r="D18" s="30" t="s">
        <v>53</v>
      </c>
      <c r="E18" s="32">
        <v>2</v>
      </c>
      <c r="F18" s="12" t="s">
        <v>41</v>
      </c>
      <c r="G18" s="12" t="s">
        <v>42</v>
      </c>
      <c r="H18" s="17"/>
      <c r="J18" s="18"/>
      <c r="K18" s="30" t="s">
        <v>108</v>
      </c>
      <c r="L18" s="30" t="s">
        <v>53</v>
      </c>
      <c r="M18" s="32">
        <v>2</v>
      </c>
      <c r="N18" s="12" t="s">
        <v>41</v>
      </c>
      <c r="O18" s="12" t="s">
        <v>42</v>
      </c>
      <c r="P18" s="17"/>
      <c r="R18" s="18"/>
      <c r="S18" s="46" t="s">
        <v>117</v>
      </c>
      <c r="T18" s="46" t="s">
        <v>118</v>
      </c>
      <c r="U18" s="32">
        <v>2</v>
      </c>
      <c r="V18" s="46" t="s">
        <v>119</v>
      </c>
      <c r="W18" s="12" t="s">
        <v>13</v>
      </c>
      <c r="X18" s="17"/>
      <c r="Z18" s="18"/>
      <c r="AA18" s="12" t="s">
        <v>114</v>
      </c>
      <c r="AB18" s="12" t="s">
        <v>115</v>
      </c>
      <c r="AC18" s="32">
        <v>3</v>
      </c>
      <c r="AD18" s="12" t="s">
        <v>32</v>
      </c>
      <c r="AE18" s="12" t="s">
        <v>8</v>
      </c>
      <c r="AF18" s="17"/>
    </row>
    <row r="19" spans="2:32" ht="12">
      <c r="B19" s="18"/>
      <c r="C19" s="35" t="s">
        <v>146</v>
      </c>
      <c r="D19" s="35" t="s">
        <v>147</v>
      </c>
      <c r="E19" s="34">
        <v>2</v>
      </c>
      <c r="F19" s="33" t="s">
        <v>46</v>
      </c>
      <c r="G19" s="33" t="s">
        <v>7</v>
      </c>
      <c r="H19" s="17"/>
      <c r="J19" s="18"/>
      <c r="K19" s="116" t="s">
        <v>114</v>
      </c>
      <c r="L19" s="116" t="s">
        <v>115</v>
      </c>
      <c r="M19" s="34">
        <v>3</v>
      </c>
      <c r="N19" s="117" t="s">
        <v>32</v>
      </c>
      <c r="O19" s="117" t="s">
        <v>8</v>
      </c>
      <c r="P19" s="17"/>
      <c r="R19" s="18"/>
      <c r="S19" s="35" t="s">
        <v>146</v>
      </c>
      <c r="T19" s="35" t="s">
        <v>147</v>
      </c>
      <c r="U19" s="34">
        <v>2</v>
      </c>
      <c r="V19" s="33" t="s">
        <v>46</v>
      </c>
      <c r="W19" s="33" t="s">
        <v>7</v>
      </c>
      <c r="X19" s="17"/>
      <c r="Z19" s="18"/>
      <c r="AA19" s="28"/>
      <c r="AB19" s="2"/>
      <c r="AC19" s="3"/>
      <c r="AD19" s="2"/>
      <c r="AE19" s="2"/>
      <c r="AF19" s="17"/>
    </row>
    <row r="20" spans="2:32" ht="12">
      <c r="B20" s="18"/>
      <c r="C20" s="2"/>
      <c r="D20" s="2"/>
      <c r="E20" s="3"/>
      <c r="F20" s="2"/>
      <c r="G20" s="2"/>
      <c r="H20" s="17"/>
      <c r="J20" s="18"/>
      <c r="K20" s="2"/>
      <c r="L20" s="2"/>
      <c r="M20" s="3"/>
      <c r="N20" s="2"/>
      <c r="O20" s="2"/>
      <c r="P20" s="17"/>
      <c r="R20" s="18"/>
      <c r="S20" s="2"/>
      <c r="T20" s="2"/>
      <c r="U20" s="3"/>
      <c r="V20" s="2"/>
      <c r="W20" s="2"/>
      <c r="X20" s="17"/>
      <c r="Z20" s="18"/>
      <c r="AA20" s="2"/>
      <c r="AB20" s="2"/>
      <c r="AC20" s="3"/>
      <c r="AD20" s="2"/>
      <c r="AE20" s="2"/>
      <c r="AF20" s="17"/>
    </row>
    <row r="21" spans="2:32" ht="12">
      <c r="B21" s="18"/>
      <c r="C21" s="4" t="s">
        <v>17</v>
      </c>
      <c r="D21" s="5"/>
      <c r="E21" s="6"/>
      <c r="F21" s="4" t="s">
        <v>15</v>
      </c>
      <c r="G21" s="7"/>
      <c r="H21" s="17"/>
      <c r="J21" s="18"/>
      <c r="K21" s="4" t="s">
        <v>17</v>
      </c>
      <c r="L21" s="5"/>
      <c r="M21" s="6"/>
      <c r="N21" s="4" t="s">
        <v>15</v>
      </c>
      <c r="O21" s="7"/>
      <c r="P21" s="17"/>
      <c r="R21" s="18"/>
      <c r="S21" s="4" t="s">
        <v>17</v>
      </c>
      <c r="T21" s="5"/>
      <c r="U21" s="6"/>
      <c r="V21" s="4" t="s">
        <v>15</v>
      </c>
      <c r="W21" s="7"/>
      <c r="X21" s="17"/>
      <c r="Z21" s="18"/>
      <c r="AA21" s="4" t="s">
        <v>17</v>
      </c>
      <c r="AB21" s="5"/>
      <c r="AC21" s="6"/>
      <c r="AD21" s="4" t="s">
        <v>15</v>
      </c>
      <c r="AE21" s="7"/>
      <c r="AF21" s="17"/>
    </row>
    <row r="22" spans="2:32" ht="5.25" customHeight="1">
      <c r="B22" s="18"/>
      <c r="C22" s="4"/>
      <c r="D22" s="5"/>
      <c r="E22" s="6"/>
      <c r="F22" s="4"/>
      <c r="G22" s="7"/>
      <c r="H22" s="17"/>
      <c r="J22" s="18"/>
      <c r="K22" s="4"/>
      <c r="L22" s="5"/>
      <c r="M22" s="6"/>
      <c r="N22" s="4"/>
      <c r="O22" s="7"/>
      <c r="P22" s="17"/>
      <c r="R22" s="18"/>
      <c r="S22" s="4"/>
      <c r="T22" s="5"/>
      <c r="U22" s="6"/>
      <c r="V22" s="4"/>
      <c r="W22" s="7"/>
      <c r="X22" s="17"/>
      <c r="Z22" s="18"/>
      <c r="AA22" s="4"/>
      <c r="AB22" s="5"/>
      <c r="AC22" s="6"/>
      <c r="AD22" s="4"/>
      <c r="AE22" s="7"/>
      <c r="AF22" s="17"/>
    </row>
    <row r="23" spans="2:42" ht="12" customHeight="1">
      <c r="B23" s="24"/>
      <c r="C23" s="12" t="s">
        <v>152</v>
      </c>
      <c r="D23" s="30" t="s">
        <v>54</v>
      </c>
      <c r="E23" s="32">
        <v>2</v>
      </c>
      <c r="F23" s="12" t="s">
        <v>27</v>
      </c>
      <c r="G23" s="12" t="s">
        <v>7</v>
      </c>
      <c r="H23" s="39"/>
      <c r="I23" s="40"/>
      <c r="J23" s="41"/>
      <c r="K23" s="12" t="s">
        <v>58</v>
      </c>
      <c r="L23" s="30" t="s">
        <v>59</v>
      </c>
      <c r="M23" s="32">
        <v>2</v>
      </c>
      <c r="N23" s="12" t="s">
        <v>34</v>
      </c>
      <c r="O23" s="12" t="s">
        <v>7</v>
      </c>
      <c r="P23" s="39"/>
      <c r="Q23" s="40"/>
      <c r="R23" s="41"/>
      <c r="S23" s="12" t="s">
        <v>158</v>
      </c>
      <c r="T23" s="30" t="s">
        <v>71</v>
      </c>
      <c r="U23" s="32">
        <v>2</v>
      </c>
      <c r="V23" s="12" t="s">
        <v>168</v>
      </c>
      <c r="W23" s="12" t="s">
        <v>63</v>
      </c>
      <c r="X23" s="25"/>
      <c r="Z23" s="24"/>
      <c r="AA23" s="10" t="s">
        <v>150</v>
      </c>
      <c r="AB23" s="29" t="s">
        <v>64</v>
      </c>
      <c r="AC23" s="11">
        <v>2</v>
      </c>
      <c r="AD23" s="10" t="s">
        <v>18</v>
      </c>
      <c r="AE23" s="10" t="s">
        <v>19</v>
      </c>
      <c r="AF23" s="25"/>
      <c r="AH23" s="57"/>
      <c r="AI23" s="59"/>
      <c r="AJ23" s="59"/>
      <c r="AK23" s="57"/>
      <c r="AL23" s="57"/>
      <c r="AM23" s="145"/>
      <c r="AN23" s="145"/>
      <c r="AO23" s="145"/>
      <c r="AP23" s="57"/>
    </row>
    <row r="24" spans="2:42" ht="12" customHeight="1">
      <c r="B24" s="18"/>
      <c r="C24" s="12" t="s">
        <v>116</v>
      </c>
      <c r="D24" s="12" t="s">
        <v>58</v>
      </c>
      <c r="E24" s="32">
        <v>2</v>
      </c>
      <c r="F24" s="12" t="s">
        <v>34</v>
      </c>
      <c r="G24" s="12" t="s">
        <v>7</v>
      </c>
      <c r="H24" s="42"/>
      <c r="I24" s="40"/>
      <c r="J24" s="43"/>
      <c r="K24" s="12" t="s">
        <v>107</v>
      </c>
      <c r="L24" s="12" t="s">
        <v>51</v>
      </c>
      <c r="M24" s="32">
        <v>2</v>
      </c>
      <c r="N24" s="12" t="s">
        <v>159</v>
      </c>
      <c r="O24" s="12" t="s">
        <v>75</v>
      </c>
      <c r="P24" s="42"/>
      <c r="Q24" s="40"/>
      <c r="R24" s="43"/>
      <c r="S24" s="29" t="s">
        <v>151</v>
      </c>
      <c r="T24" s="29" t="s">
        <v>65</v>
      </c>
      <c r="U24" s="32">
        <v>2</v>
      </c>
      <c r="V24" s="46" t="s">
        <v>100</v>
      </c>
      <c r="W24" s="12" t="s">
        <v>63</v>
      </c>
      <c r="X24" s="17"/>
      <c r="Z24" s="18"/>
      <c r="AA24" s="29" t="s">
        <v>151</v>
      </c>
      <c r="AB24" s="29" t="s">
        <v>65</v>
      </c>
      <c r="AC24" s="11">
        <v>2</v>
      </c>
      <c r="AD24" s="12" t="s">
        <v>31</v>
      </c>
      <c r="AE24" s="12" t="s">
        <v>20</v>
      </c>
      <c r="AF24" s="17"/>
      <c r="AH24" s="57"/>
      <c r="AI24" s="59"/>
      <c r="AJ24" s="59"/>
      <c r="AK24" s="57"/>
      <c r="AL24" s="57"/>
      <c r="AM24" s="145"/>
      <c r="AN24" s="145"/>
      <c r="AO24" s="145"/>
      <c r="AP24" s="58"/>
    </row>
    <row r="25" spans="2:42" ht="12" customHeight="1">
      <c r="B25" s="18"/>
      <c r="C25" s="46" t="s">
        <v>107</v>
      </c>
      <c r="D25" s="46" t="s">
        <v>51</v>
      </c>
      <c r="E25" s="32">
        <v>2</v>
      </c>
      <c r="F25" s="12" t="s">
        <v>159</v>
      </c>
      <c r="G25" s="12" t="s">
        <v>75</v>
      </c>
      <c r="H25" s="42"/>
      <c r="I25" s="40"/>
      <c r="J25" s="43"/>
      <c r="K25" s="30" t="s">
        <v>156</v>
      </c>
      <c r="L25" s="12" t="s">
        <v>73</v>
      </c>
      <c r="M25" s="56">
        <v>2</v>
      </c>
      <c r="N25" s="46" t="s">
        <v>74</v>
      </c>
      <c r="O25" s="12" t="s">
        <v>75</v>
      </c>
      <c r="P25" s="42"/>
      <c r="Q25" s="40"/>
      <c r="R25" s="43"/>
      <c r="S25" s="30" t="s">
        <v>107</v>
      </c>
      <c r="T25" s="30" t="s">
        <v>51</v>
      </c>
      <c r="U25" s="32">
        <v>2</v>
      </c>
      <c r="V25" s="12" t="s">
        <v>159</v>
      </c>
      <c r="W25" s="12" t="s">
        <v>75</v>
      </c>
      <c r="X25" s="17"/>
      <c r="Z25" s="18"/>
      <c r="AA25" s="10" t="s">
        <v>116</v>
      </c>
      <c r="AB25" s="10" t="s">
        <v>58</v>
      </c>
      <c r="AC25" s="11">
        <v>2</v>
      </c>
      <c r="AD25" s="10" t="s">
        <v>35</v>
      </c>
      <c r="AE25" s="10" t="s">
        <v>20</v>
      </c>
      <c r="AF25" s="17"/>
      <c r="AH25" s="57"/>
      <c r="AI25" s="59"/>
      <c r="AJ25" s="59"/>
      <c r="AK25" s="57"/>
      <c r="AL25" s="57"/>
      <c r="AM25" s="145"/>
      <c r="AN25" s="145"/>
      <c r="AO25" s="145"/>
      <c r="AP25" s="58"/>
    </row>
    <row r="26" spans="2:42" ht="12" customHeight="1">
      <c r="B26" s="18"/>
      <c r="C26" s="12" t="s">
        <v>157</v>
      </c>
      <c r="D26" s="12" t="s">
        <v>56</v>
      </c>
      <c r="E26" s="32">
        <v>2</v>
      </c>
      <c r="F26" s="12" t="s">
        <v>76</v>
      </c>
      <c r="G26" s="12" t="s">
        <v>7</v>
      </c>
      <c r="H26" s="42"/>
      <c r="I26" s="40"/>
      <c r="J26" s="43"/>
      <c r="K26" s="12" t="s">
        <v>166</v>
      </c>
      <c r="L26" s="12" t="s">
        <v>167</v>
      </c>
      <c r="M26" s="32">
        <v>2</v>
      </c>
      <c r="N26" s="12" t="s">
        <v>28</v>
      </c>
      <c r="O26" s="12" t="s">
        <v>29</v>
      </c>
      <c r="P26" s="42"/>
      <c r="Q26" s="40"/>
      <c r="R26" s="43"/>
      <c r="S26" s="30" t="s">
        <v>157</v>
      </c>
      <c r="T26" s="12" t="s">
        <v>56</v>
      </c>
      <c r="U26" s="32">
        <v>2</v>
      </c>
      <c r="V26" s="12" t="s">
        <v>160</v>
      </c>
      <c r="W26" s="12" t="s">
        <v>13</v>
      </c>
      <c r="X26" s="17"/>
      <c r="Z26" s="18"/>
      <c r="AA26" s="29" t="s">
        <v>153</v>
      </c>
      <c r="AB26" s="10" t="s">
        <v>66</v>
      </c>
      <c r="AC26" s="11">
        <v>2</v>
      </c>
      <c r="AD26" s="12" t="s">
        <v>62</v>
      </c>
      <c r="AE26" s="10" t="s">
        <v>63</v>
      </c>
      <c r="AF26" s="17"/>
      <c r="AH26" s="57"/>
      <c r="AI26" s="59"/>
      <c r="AJ26" s="59"/>
      <c r="AK26" s="57"/>
      <c r="AL26" s="57"/>
      <c r="AM26" s="145"/>
      <c r="AN26" s="145"/>
      <c r="AO26" s="145"/>
      <c r="AP26" s="58"/>
    </row>
    <row r="27" spans="2:42" ht="12" customHeight="1">
      <c r="B27" s="18"/>
      <c r="C27" s="30" t="s">
        <v>156</v>
      </c>
      <c r="D27" s="12" t="s">
        <v>73</v>
      </c>
      <c r="E27" s="32">
        <v>2</v>
      </c>
      <c r="F27" s="12" t="s">
        <v>74</v>
      </c>
      <c r="G27" s="12" t="s">
        <v>75</v>
      </c>
      <c r="H27" s="42"/>
      <c r="I27" s="40"/>
      <c r="J27" s="43"/>
      <c r="K27" s="12"/>
      <c r="L27" s="12"/>
      <c r="M27" s="32"/>
      <c r="N27" s="12"/>
      <c r="O27" s="12"/>
      <c r="P27" s="42"/>
      <c r="Q27" s="40"/>
      <c r="R27" s="43"/>
      <c r="S27" t="s">
        <v>156</v>
      </c>
      <c r="T27" t="s">
        <v>73</v>
      </c>
      <c r="U27" s="1">
        <v>2</v>
      </c>
      <c r="V27" t="s">
        <v>74</v>
      </c>
      <c r="W27" t="s">
        <v>75</v>
      </c>
      <c r="X27" s="17"/>
      <c r="Z27" s="18"/>
      <c r="AA27" s="12" t="s">
        <v>146</v>
      </c>
      <c r="AB27" s="12" t="s">
        <v>147</v>
      </c>
      <c r="AC27" s="32">
        <v>2</v>
      </c>
      <c r="AD27" s="12" t="s">
        <v>46</v>
      </c>
      <c r="AE27" s="12" t="s">
        <v>7</v>
      </c>
      <c r="AF27" s="17"/>
      <c r="AH27" s="57"/>
      <c r="AI27" s="59"/>
      <c r="AJ27" s="59"/>
      <c r="AK27" s="57"/>
      <c r="AL27" s="57"/>
      <c r="AM27" s="145"/>
      <c r="AN27" s="145"/>
      <c r="AO27" s="145"/>
      <c r="AP27" s="58"/>
    </row>
    <row r="28" spans="2:42" ht="12" customHeight="1">
      <c r="B28" s="18"/>
      <c r="C28" s="33" t="s">
        <v>166</v>
      </c>
      <c r="D28" s="33" t="s">
        <v>167</v>
      </c>
      <c r="E28" s="34">
        <v>2</v>
      </c>
      <c r="F28" s="33" t="s">
        <v>28</v>
      </c>
      <c r="G28" s="33" t="s">
        <v>29</v>
      </c>
      <c r="H28" s="42"/>
      <c r="I28" s="40"/>
      <c r="J28" s="43"/>
      <c r="K28" s="33"/>
      <c r="L28" s="33"/>
      <c r="M28" s="34"/>
      <c r="N28" s="33"/>
      <c r="O28" s="33"/>
      <c r="P28" s="42"/>
      <c r="Q28" s="40"/>
      <c r="R28" s="43"/>
      <c r="S28" s="33" t="s">
        <v>166</v>
      </c>
      <c r="T28" s="33" t="s">
        <v>167</v>
      </c>
      <c r="U28" s="34">
        <v>2</v>
      </c>
      <c r="V28" s="33" t="s">
        <v>28</v>
      </c>
      <c r="W28" s="33" t="s">
        <v>29</v>
      </c>
      <c r="X28" s="17"/>
      <c r="Z28" s="18"/>
      <c r="AA28" s="2"/>
      <c r="AB28" s="2"/>
      <c r="AC28" s="3"/>
      <c r="AD28" s="2"/>
      <c r="AE28" s="2"/>
      <c r="AF28" s="17"/>
      <c r="AH28" s="57"/>
      <c r="AI28" s="59"/>
      <c r="AJ28" s="59"/>
      <c r="AK28" s="57"/>
      <c r="AL28" s="57"/>
      <c r="AM28" s="145"/>
      <c r="AN28" s="145"/>
      <c r="AO28" s="145"/>
      <c r="AP28" s="57"/>
    </row>
    <row r="29" spans="2:32" ht="12" customHeight="1">
      <c r="B29" s="18"/>
      <c r="C29" s="2"/>
      <c r="D29" s="2"/>
      <c r="E29" s="3"/>
      <c r="F29" s="2"/>
      <c r="G29" s="2"/>
      <c r="H29" s="17"/>
      <c r="J29" s="18"/>
      <c r="K29" s="2"/>
      <c r="L29" s="2"/>
      <c r="M29" s="3"/>
      <c r="N29" s="2"/>
      <c r="O29" s="2"/>
      <c r="P29" s="17"/>
      <c r="R29" s="18"/>
      <c r="S29" s="2"/>
      <c r="T29" s="2"/>
      <c r="U29" s="3"/>
      <c r="V29" s="2"/>
      <c r="W29" s="2"/>
      <c r="X29" s="17"/>
      <c r="Z29" s="18"/>
      <c r="AA29" s="2"/>
      <c r="AB29" s="2"/>
      <c r="AC29" s="3"/>
      <c r="AD29" s="2"/>
      <c r="AE29" s="2"/>
      <c r="AF29" s="17"/>
    </row>
    <row r="30" spans="2:32" ht="12">
      <c r="B30" s="18"/>
      <c r="C30" s="4" t="s">
        <v>16</v>
      </c>
      <c r="D30" s="5"/>
      <c r="E30" s="6"/>
      <c r="F30" s="4" t="s">
        <v>15</v>
      </c>
      <c r="G30" s="7"/>
      <c r="H30" s="17"/>
      <c r="J30" s="18"/>
      <c r="K30" s="4" t="s">
        <v>16</v>
      </c>
      <c r="L30" s="5"/>
      <c r="M30" s="6"/>
      <c r="N30" s="4" t="s">
        <v>15</v>
      </c>
      <c r="O30" s="7"/>
      <c r="P30" s="17"/>
      <c r="R30" s="18"/>
      <c r="S30" s="4" t="s">
        <v>16</v>
      </c>
      <c r="T30" s="5"/>
      <c r="U30" s="6"/>
      <c r="V30" s="4" t="s">
        <v>15</v>
      </c>
      <c r="W30" s="7"/>
      <c r="X30" s="17"/>
      <c r="Z30" s="18"/>
      <c r="AA30" s="4" t="s">
        <v>16</v>
      </c>
      <c r="AB30" s="5"/>
      <c r="AC30" s="6"/>
      <c r="AD30" s="4" t="s">
        <v>15</v>
      </c>
      <c r="AE30" s="7"/>
      <c r="AF30" s="17"/>
    </row>
    <row r="31" spans="2:32" ht="3.75" customHeight="1">
      <c r="B31" s="18"/>
      <c r="C31" s="4"/>
      <c r="D31" s="5"/>
      <c r="E31" s="6"/>
      <c r="F31" s="4"/>
      <c r="G31" s="7"/>
      <c r="H31" s="17"/>
      <c r="J31" s="18"/>
      <c r="K31" s="4"/>
      <c r="L31" s="5"/>
      <c r="M31" s="6"/>
      <c r="N31" s="4"/>
      <c r="O31" s="7"/>
      <c r="P31" s="17"/>
      <c r="R31" s="18"/>
      <c r="S31" s="4"/>
      <c r="T31" s="5"/>
      <c r="U31" s="6"/>
      <c r="V31" s="4"/>
      <c r="W31" s="7"/>
      <c r="X31" s="17"/>
      <c r="Z31" s="18"/>
      <c r="AA31" s="4"/>
      <c r="AB31" s="5"/>
      <c r="AC31" s="6"/>
      <c r="AD31" s="4"/>
      <c r="AE31" s="7"/>
      <c r="AF31" s="17"/>
    </row>
    <row r="32" spans="2:32" s="23" customFormat="1" ht="12">
      <c r="B32" s="24"/>
      <c r="C32" s="37" t="s">
        <v>150</v>
      </c>
      <c r="D32" s="44" t="s">
        <v>64</v>
      </c>
      <c r="E32" s="45">
        <v>2</v>
      </c>
      <c r="F32" s="26" t="s">
        <v>27</v>
      </c>
      <c r="G32" s="26" t="s">
        <v>22</v>
      </c>
      <c r="H32" s="25"/>
      <c r="J32" s="24"/>
      <c r="K32" s="37" t="s">
        <v>150</v>
      </c>
      <c r="L32" s="44" t="s">
        <v>64</v>
      </c>
      <c r="M32" s="45">
        <v>2</v>
      </c>
      <c r="N32" s="26" t="s">
        <v>27</v>
      </c>
      <c r="O32" s="26" t="s">
        <v>22</v>
      </c>
      <c r="P32" s="25"/>
      <c r="R32" s="24"/>
      <c r="S32" s="37" t="s">
        <v>150</v>
      </c>
      <c r="T32" s="44" t="s">
        <v>64</v>
      </c>
      <c r="U32" s="45">
        <v>2</v>
      </c>
      <c r="V32" s="26" t="s">
        <v>27</v>
      </c>
      <c r="W32" s="26" t="s">
        <v>22</v>
      </c>
      <c r="X32" s="25"/>
      <c r="Z32" s="24"/>
      <c r="AA32" s="37" t="s">
        <v>151</v>
      </c>
      <c r="AB32" s="26" t="s">
        <v>65</v>
      </c>
      <c r="AC32" s="27">
        <v>2</v>
      </c>
      <c r="AD32" s="46" t="s">
        <v>30</v>
      </c>
      <c r="AE32" s="26" t="s">
        <v>25</v>
      </c>
      <c r="AF32" s="25"/>
    </row>
    <row r="33" spans="2:32" ht="12">
      <c r="B33" s="18"/>
      <c r="C33" s="29" t="s">
        <v>151</v>
      </c>
      <c r="D33" s="29" t="s">
        <v>65</v>
      </c>
      <c r="E33" s="27">
        <v>2</v>
      </c>
      <c r="F33" s="46" t="s">
        <v>30</v>
      </c>
      <c r="G33" s="46" t="s">
        <v>25</v>
      </c>
      <c r="H33" s="47"/>
      <c r="I33" s="48"/>
      <c r="J33" s="49"/>
      <c r="K33" s="31" t="s">
        <v>152</v>
      </c>
      <c r="L33" s="37" t="s">
        <v>54</v>
      </c>
      <c r="M33" s="27">
        <v>2</v>
      </c>
      <c r="N33" s="46" t="s">
        <v>39</v>
      </c>
      <c r="O33" s="46" t="s">
        <v>37</v>
      </c>
      <c r="P33" s="47"/>
      <c r="Q33" s="48"/>
      <c r="R33" s="49"/>
      <c r="S33" s="29" t="s">
        <v>105</v>
      </c>
      <c r="T33" s="29" t="s">
        <v>57</v>
      </c>
      <c r="U33" s="27">
        <v>2</v>
      </c>
      <c r="V33" s="46" t="s">
        <v>69</v>
      </c>
      <c r="W33" s="46" t="s">
        <v>13</v>
      </c>
      <c r="X33" s="47"/>
      <c r="Y33" s="48"/>
      <c r="Z33" s="49"/>
      <c r="AA33" s="37" t="s">
        <v>116</v>
      </c>
      <c r="AB33" s="37" t="s">
        <v>58</v>
      </c>
      <c r="AC33" s="27">
        <v>2</v>
      </c>
      <c r="AD33" s="26" t="s">
        <v>26</v>
      </c>
      <c r="AE33" s="26" t="s">
        <v>24</v>
      </c>
      <c r="AF33" s="17"/>
    </row>
    <row r="34" spans="2:32" ht="12">
      <c r="B34" s="18"/>
      <c r="C34" s="31" t="s">
        <v>107</v>
      </c>
      <c r="D34" s="37" t="s">
        <v>51</v>
      </c>
      <c r="E34" s="27">
        <v>2</v>
      </c>
      <c r="F34" s="46" t="s">
        <v>23</v>
      </c>
      <c r="G34" s="46" t="s">
        <v>22</v>
      </c>
      <c r="H34" s="47"/>
      <c r="I34" s="48"/>
      <c r="J34" s="49"/>
      <c r="K34" s="46" t="s">
        <v>107</v>
      </c>
      <c r="L34" s="46" t="s">
        <v>51</v>
      </c>
      <c r="M34" s="56">
        <v>2</v>
      </c>
      <c r="N34" s="46" t="s">
        <v>23</v>
      </c>
      <c r="O34" s="46" t="s">
        <v>22</v>
      </c>
      <c r="P34" s="47"/>
      <c r="Q34" s="48"/>
      <c r="R34" s="49"/>
      <c r="S34" s="37" t="s">
        <v>152</v>
      </c>
      <c r="T34" s="37" t="s">
        <v>54</v>
      </c>
      <c r="U34" s="27">
        <v>2</v>
      </c>
      <c r="V34" s="46" t="s">
        <v>39</v>
      </c>
      <c r="W34" s="46" t="s">
        <v>37</v>
      </c>
      <c r="X34" s="47"/>
      <c r="Y34" s="48"/>
      <c r="Z34" s="49"/>
      <c r="AA34" s="37" t="s">
        <v>170</v>
      </c>
      <c r="AB34" s="26" t="s">
        <v>171</v>
      </c>
      <c r="AC34" s="27">
        <v>2</v>
      </c>
      <c r="AD34" s="26" t="s">
        <v>45</v>
      </c>
      <c r="AE34" s="26" t="s">
        <v>38</v>
      </c>
      <c r="AF34" s="17"/>
    </row>
    <row r="35" spans="2:32" ht="12">
      <c r="B35" s="18"/>
      <c r="C35" s="37" t="s">
        <v>155</v>
      </c>
      <c r="D35" s="26" t="s">
        <v>68</v>
      </c>
      <c r="E35" s="27">
        <v>2</v>
      </c>
      <c r="F35" s="26" t="s">
        <v>21</v>
      </c>
      <c r="G35" s="26" t="s">
        <v>36</v>
      </c>
      <c r="H35" s="47"/>
      <c r="I35" s="48"/>
      <c r="J35" s="49"/>
      <c r="K35" s="46" t="s">
        <v>157</v>
      </c>
      <c r="L35" s="46" t="s">
        <v>56</v>
      </c>
      <c r="M35" s="56">
        <v>2</v>
      </c>
      <c r="N35" s="46" t="s">
        <v>101</v>
      </c>
      <c r="O35" s="46" t="s">
        <v>102</v>
      </c>
      <c r="P35" s="47"/>
      <c r="Q35" s="48"/>
      <c r="R35" s="49"/>
      <c r="S35" s="37" t="s">
        <v>157</v>
      </c>
      <c r="T35" s="26" t="s">
        <v>56</v>
      </c>
      <c r="U35" s="56">
        <v>2</v>
      </c>
      <c r="V35" s="46" t="s">
        <v>160</v>
      </c>
      <c r="W35" s="46" t="s">
        <v>13</v>
      </c>
      <c r="X35" s="47"/>
      <c r="Y35" s="48"/>
      <c r="Z35" s="49"/>
      <c r="AA35" s="31" t="s">
        <v>155</v>
      </c>
      <c r="AB35" s="31" t="s">
        <v>68</v>
      </c>
      <c r="AC35" s="56">
        <v>2</v>
      </c>
      <c r="AD35" s="46" t="s">
        <v>21</v>
      </c>
      <c r="AE35" s="46" t="s">
        <v>36</v>
      </c>
      <c r="AF35" s="17"/>
    </row>
    <row r="36" spans="2:32" ht="12">
      <c r="B36" s="18"/>
      <c r="C36" s="46" t="s">
        <v>154</v>
      </c>
      <c r="D36" s="46" t="s">
        <v>70</v>
      </c>
      <c r="E36" s="27">
        <v>2</v>
      </c>
      <c r="F36" s="46" t="s">
        <v>33</v>
      </c>
      <c r="G36" s="46" t="s">
        <v>22</v>
      </c>
      <c r="H36" s="47"/>
      <c r="I36" s="48"/>
      <c r="J36" s="49"/>
      <c r="K36" s="46" t="s">
        <v>166</v>
      </c>
      <c r="L36" s="46" t="s">
        <v>167</v>
      </c>
      <c r="M36" s="27">
        <v>2</v>
      </c>
      <c r="N36" s="46" t="s">
        <v>169</v>
      </c>
      <c r="O36" s="46" t="s">
        <v>0</v>
      </c>
      <c r="P36" s="47"/>
      <c r="Q36" s="48"/>
      <c r="R36" s="49"/>
      <c r="S36" s="46" t="s">
        <v>155</v>
      </c>
      <c r="T36" s="46" t="s">
        <v>68</v>
      </c>
      <c r="U36" s="56">
        <v>2</v>
      </c>
      <c r="V36" s="46" t="s">
        <v>21</v>
      </c>
      <c r="W36" s="46" t="s">
        <v>36</v>
      </c>
      <c r="X36" s="47"/>
      <c r="Y36" s="48"/>
      <c r="Z36" s="49"/>
      <c r="AA36" s="31" t="s">
        <v>153</v>
      </c>
      <c r="AB36" s="31" t="s">
        <v>66</v>
      </c>
      <c r="AC36" s="56">
        <v>2</v>
      </c>
      <c r="AD36" s="46" t="s">
        <v>163</v>
      </c>
      <c r="AE36" s="46" t="s">
        <v>164</v>
      </c>
      <c r="AF36" s="17"/>
    </row>
    <row r="37" spans="2:32" ht="12">
      <c r="B37" s="18"/>
      <c r="C37" s="50"/>
      <c r="D37" s="50"/>
      <c r="E37" s="51"/>
      <c r="F37" s="50"/>
      <c r="G37" s="50"/>
      <c r="H37" s="47"/>
      <c r="I37" s="48"/>
      <c r="J37" s="49"/>
      <c r="K37" s="50"/>
      <c r="L37" s="50"/>
      <c r="M37" s="51"/>
      <c r="N37" s="50"/>
      <c r="O37" s="50"/>
      <c r="P37" s="47"/>
      <c r="Q37" s="48"/>
      <c r="R37" s="49"/>
      <c r="S37" s="50" t="s">
        <v>166</v>
      </c>
      <c r="T37" s="50" t="s">
        <v>167</v>
      </c>
      <c r="U37" s="51">
        <v>2</v>
      </c>
      <c r="V37" s="50" t="s">
        <v>169</v>
      </c>
      <c r="W37" s="50" t="s">
        <v>0</v>
      </c>
      <c r="X37" s="47"/>
      <c r="Y37" s="48"/>
      <c r="Z37" s="49"/>
      <c r="AA37" s="50" t="s">
        <v>166</v>
      </c>
      <c r="AB37" s="50" t="s">
        <v>167</v>
      </c>
      <c r="AC37" s="51">
        <v>2</v>
      </c>
      <c r="AD37" s="50" t="s">
        <v>169</v>
      </c>
      <c r="AE37" s="50" t="s">
        <v>0</v>
      </c>
      <c r="AF37" s="17"/>
    </row>
    <row r="38" spans="2:32" ht="12" thickBot="1">
      <c r="B38" s="19"/>
      <c r="C38" s="20"/>
      <c r="D38" s="20"/>
      <c r="E38" s="21"/>
      <c r="F38" s="20"/>
      <c r="G38" s="20"/>
      <c r="H38" s="22"/>
      <c r="J38" s="19"/>
      <c r="K38" s="20"/>
      <c r="L38" s="20"/>
      <c r="M38" s="21"/>
      <c r="N38" s="20"/>
      <c r="O38" s="20"/>
      <c r="P38" s="22"/>
      <c r="R38" s="19"/>
      <c r="S38" s="20"/>
      <c r="T38" s="20"/>
      <c r="U38" s="21"/>
      <c r="V38" s="20"/>
      <c r="W38" s="20"/>
      <c r="X38" s="22"/>
      <c r="Z38" s="19"/>
      <c r="AA38" s="20"/>
      <c r="AB38" s="20"/>
      <c r="AC38" s="21"/>
      <c r="AD38" s="20"/>
      <c r="AE38" s="20"/>
      <c r="AF38" s="22"/>
    </row>
    <row r="40" spans="3:29" ht="11.25" customHeight="1">
      <c r="C40" s="54"/>
      <c r="D40" s="52"/>
      <c r="E40" s="53"/>
      <c r="F40" s="12"/>
      <c r="G40" s="12"/>
      <c r="K40" s="54"/>
      <c r="L40" s="52"/>
      <c r="M40" s="53"/>
      <c r="P40" s="1"/>
      <c r="S40" s="54"/>
      <c r="U40"/>
      <c r="X40" s="1"/>
      <c r="AC40"/>
    </row>
    <row r="41" spans="3:30" ht="11.25" customHeight="1">
      <c r="C41" s="54"/>
      <c r="D41" s="52"/>
      <c r="E41" s="53"/>
      <c r="F41" s="40"/>
      <c r="G41" s="40"/>
      <c r="K41" s="54"/>
      <c r="L41" s="52"/>
      <c r="M41" s="53"/>
      <c r="N41" s="12"/>
      <c r="O41" s="12"/>
      <c r="S41" s="12"/>
      <c r="T41" s="12"/>
      <c r="U41" s="11"/>
      <c r="V41" s="12"/>
      <c r="W41" s="12"/>
      <c r="AA41" s="54"/>
      <c r="AB41" s="40"/>
      <c r="AC41" s="55"/>
      <c r="AD41" s="40"/>
    </row>
    <row r="42" spans="3:30" ht="11.25" customHeight="1">
      <c r="C42" s="54"/>
      <c r="D42" s="52"/>
      <c r="E42" s="53"/>
      <c r="O42" s="12"/>
      <c r="S42" s="54"/>
      <c r="AA42" s="54"/>
      <c r="AB42" s="40"/>
      <c r="AC42" s="55"/>
      <c r="AD42" s="40"/>
    </row>
    <row r="43" spans="3:30" ht="11.25" customHeight="1">
      <c r="C43" s="54"/>
      <c r="D43" s="52"/>
      <c r="E43" s="53"/>
      <c r="K43" s="54"/>
      <c r="L43" s="52"/>
      <c r="M43" s="53"/>
      <c r="N43" s="12"/>
      <c r="O43" s="12"/>
      <c r="S43" s="54"/>
      <c r="AA43" s="54"/>
      <c r="AB43" s="40"/>
      <c r="AC43" s="55"/>
      <c r="AD43" s="40"/>
    </row>
    <row r="44" spans="3:30" ht="11.25" customHeight="1">
      <c r="C44" s="54"/>
      <c r="D44" s="52"/>
      <c r="E44" s="53"/>
      <c r="K44" s="54"/>
      <c r="L44" s="52"/>
      <c r="M44" s="53"/>
      <c r="N44" s="12"/>
      <c r="S44" s="54"/>
      <c r="AA44" s="54"/>
      <c r="AB44" s="40"/>
      <c r="AC44" s="55"/>
      <c r="AD44" s="40"/>
    </row>
    <row r="45" spans="3:30" ht="11.25" customHeight="1">
      <c r="C45" s="54"/>
      <c r="D45" s="52"/>
      <c r="E45" s="53"/>
      <c r="S45" s="54"/>
      <c r="AA45" s="54"/>
      <c r="AB45" s="40"/>
      <c r="AC45" s="55"/>
      <c r="AD45" s="40"/>
    </row>
    <row r="46" spans="3:30" ht="11.25" customHeight="1">
      <c r="C46" s="54"/>
      <c r="AA46" s="54"/>
      <c r="AB46" s="40"/>
      <c r="AC46" s="55"/>
      <c r="AD46" s="40"/>
    </row>
    <row r="47" spans="3:30" ht="11.25" customHeight="1">
      <c r="C47" s="54"/>
      <c r="AA47" s="54"/>
      <c r="AB47" s="40"/>
      <c r="AC47" s="55"/>
      <c r="AD47" s="40"/>
    </row>
    <row r="48" ht="11.25" customHeight="1">
      <c r="C48" s="54"/>
    </row>
    <row r="49" ht="11.25" customHeight="1"/>
    <row r="50" ht="11.25" customHeight="1"/>
    <row r="51" ht="11.25" customHeight="1"/>
    <row r="52" ht="11.25" customHeight="1"/>
    <row r="57" ht="7.5" customHeight="1"/>
    <row r="64" ht="4.5" customHeight="1"/>
  </sheetData>
  <sheetProtection/>
  <mergeCells count="14">
    <mergeCell ref="Z2:AF2"/>
    <mergeCell ref="Z3:AF3"/>
    <mergeCell ref="B3:H3"/>
    <mergeCell ref="B2:H2"/>
    <mergeCell ref="J2:P2"/>
    <mergeCell ref="J3:P3"/>
    <mergeCell ref="R2:X2"/>
    <mergeCell ref="R3:X3"/>
    <mergeCell ref="AM27:AO27"/>
    <mergeCell ref="AM28:AO28"/>
    <mergeCell ref="AM23:AO23"/>
    <mergeCell ref="AM24:AO24"/>
    <mergeCell ref="AM25:AO25"/>
    <mergeCell ref="AM26:AO26"/>
  </mergeCells>
  <printOptions/>
  <pageMargins left="0.32" right="0.14" top="0.25" bottom="0.23" header="0.22" footer="0.21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3"/>
  <sheetViews>
    <sheetView showGridLines="0" zoomScale="160" zoomScaleNormal="160" zoomScalePageLayoutView="0" workbookViewId="0" topLeftCell="A1">
      <selection activeCell="E14" sqref="E14"/>
    </sheetView>
  </sheetViews>
  <sheetFormatPr defaultColWidth="9.140625" defaultRowHeight="12.75"/>
  <cols>
    <col min="1" max="1" width="7.00390625" style="167" bestFit="1" customWidth="1"/>
    <col min="2" max="2" width="8.7109375" style="167" bestFit="1" customWidth="1"/>
    <col min="3" max="3" width="8.140625" style="167" bestFit="1" customWidth="1"/>
    <col min="4" max="4" width="29.140625" style="167" bestFit="1" customWidth="1"/>
    <col min="5" max="5" width="47.00390625" style="167" customWidth="1"/>
    <col min="6" max="6" width="18.140625" style="167" bestFit="1" customWidth="1"/>
    <col min="7" max="7" width="26.140625" style="167" customWidth="1"/>
    <col min="8" max="8" width="28.00390625" style="167" bestFit="1" customWidth="1"/>
    <col min="9" max="9" width="4.28125" style="170" bestFit="1" customWidth="1"/>
    <col min="10" max="10" width="4.28125" style="167" bestFit="1" customWidth="1"/>
    <col min="11" max="16384" width="8.8515625" style="167" customWidth="1"/>
  </cols>
  <sheetData>
    <row r="1" spans="1:10" s="160" customFormat="1" ht="9.75">
      <c r="A1" s="158" t="s">
        <v>172</v>
      </c>
      <c r="B1" s="158" t="s">
        <v>173</v>
      </c>
      <c r="C1" s="158" t="s">
        <v>174</v>
      </c>
      <c r="D1" s="158" t="s">
        <v>175</v>
      </c>
      <c r="E1" s="158" t="s">
        <v>176</v>
      </c>
      <c r="F1" s="158" t="s">
        <v>177</v>
      </c>
      <c r="G1" s="158" t="s">
        <v>178</v>
      </c>
      <c r="H1" s="158" t="s">
        <v>179</v>
      </c>
      <c r="I1" s="159" t="s">
        <v>180</v>
      </c>
      <c r="J1" s="158" t="s">
        <v>181</v>
      </c>
    </row>
    <row r="2" spans="1:19" ht="10.5" customHeight="1">
      <c r="A2" s="161">
        <v>177001</v>
      </c>
      <c r="B2" s="162">
        <v>42742</v>
      </c>
      <c r="C2" s="161">
        <v>1</v>
      </c>
      <c r="D2" s="161" t="s">
        <v>182</v>
      </c>
      <c r="E2" s="161" t="s">
        <v>183</v>
      </c>
      <c r="F2" s="161" t="s">
        <v>184</v>
      </c>
      <c r="G2" s="161" t="s">
        <v>185</v>
      </c>
      <c r="H2" s="162"/>
      <c r="I2" s="163">
        <v>7017</v>
      </c>
      <c r="J2" s="161">
        <v>70</v>
      </c>
      <c r="K2" s="164"/>
      <c r="L2" s="165"/>
      <c r="M2" s="165"/>
      <c r="N2" s="165"/>
      <c r="O2" s="165"/>
      <c r="P2" s="165"/>
      <c r="Q2" s="164"/>
      <c r="R2" s="166"/>
      <c r="S2" s="165"/>
    </row>
    <row r="3" spans="1:19" ht="9.75">
      <c r="A3" s="161">
        <v>177002</v>
      </c>
      <c r="B3" s="162">
        <v>42743</v>
      </c>
      <c r="C3" s="161">
        <v>1</v>
      </c>
      <c r="D3" s="161" t="s">
        <v>186</v>
      </c>
      <c r="E3" s="161" t="s">
        <v>187</v>
      </c>
      <c r="F3" s="161" t="s">
        <v>184</v>
      </c>
      <c r="G3" s="161" t="s">
        <v>185</v>
      </c>
      <c r="H3" s="162"/>
      <c r="I3" s="163">
        <v>7017</v>
      </c>
      <c r="J3" s="161">
        <v>70</v>
      </c>
      <c r="K3" s="164"/>
      <c r="L3" s="165"/>
      <c r="M3" s="165"/>
      <c r="N3" s="165"/>
      <c r="O3" s="165"/>
      <c r="P3" s="165"/>
      <c r="Q3" s="164"/>
      <c r="R3" s="166"/>
      <c r="S3" s="165"/>
    </row>
    <row r="4" spans="1:19" ht="10.5" customHeight="1">
      <c r="A4" s="161">
        <v>177003</v>
      </c>
      <c r="B4" s="162">
        <v>42749</v>
      </c>
      <c r="C4" s="161">
        <v>2</v>
      </c>
      <c r="D4" s="161" t="s">
        <v>188</v>
      </c>
      <c r="E4" s="161" t="s">
        <v>189</v>
      </c>
      <c r="F4" s="161" t="s">
        <v>184</v>
      </c>
      <c r="G4" s="161" t="s">
        <v>185</v>
      </c>
      <c r="H4" s="162"/>
      <c r="I4" s="163">
        <v>7017</v>
      </c>
      <c r="J4" s="161">
        <v>70</v>
      </c>
      <c r="K4" s="164"/>
      <c r="L4" s="165"/>
      <c r="M4" s="165"/>
      <c r="N4" s="165"/>
      <c r="O4" s="165"/>
      <c r="P4" s="165"/>
      <c r="Q4" s="164"/>
      <c r="R4" s="166"/>
      <c r="S4" s="165"/>
    </row>
    <row r="5" spans="1:19" ht="10.5" customHeight="1">
      <c r="A5" s="161">
        <v>177004</v>
      </c>
      <c r="B5" s="162">
        <v>42756</v>
      </c>
      <c r="C5" s="161">
        <v>1</v>
      </c>
      <c r="D5" s="161" t="s">
        <v>190</v>
      </c>
      <c r="E5" s="161" t="s">
        <v>187</v>
      </c>
      <c r="F5" s="161" t="s">
        <v>184</v>
      </c>
      <c r="G5" s="161" t="s">
        <v>185</v>
      </c>
      <c r="H5" s="162"/>
      <c r="I5" s="163">
        <v>7017</v>
      </c>
      <c r="J5" s="161">
        <v>70</v>
      </c>
      <c r="K5" s="168"/>
      <c r="L5" s="168"/>
      <c r="M5" s="168"/>
      <c r="N5" s="168"/>
      <c r="O5" s="168"/>
      <c r="P5" s="168"/>
      <c r="Q5" s="168"/>
      <c r="R5" s="168"/>
      <c r="S5" s="168"/>
    </row>
    <row r="6" spans="1:19" ht="10.5" customHeight="1">
      <c r="A6" s="161">
        <v>177005</v>
      </c>
      <c r="B6" s="162">
        <v>42757</v>
      </c>
      <c r="C6" s="161">
        <v>1</v>
      </c>
      <c r="D6" s="161" t="s">
        <v>191</v>
      </c>
      <c r="E6" s="161" t="s">
        <v>187</v>
      </c>
      <c r="F6" s="161" t="s">
        <v>184</v>
      </c>
      <c r="G6" s="161" t="s">
        <v>185</v>
      </c>
      <c r="H6" s="162"/>
      <c r="I6" s="163">
        <v>7017</v>
      </c>
      <c r="J6" s="161">
        <v>70</v>
      </c>
      <c r="K6" s="168"/>
      <c r="L6" s="168"/>
      <c r="M6" s="168"/>
      <c r="N6" s="168"/>
      <c r="O6" s="168"/>
      <c r="P6" s="168"/>
      <c r="Q6" s="168"/>
      <c r="R6" s="168"/>
      <c r="S6" s="168"/>
    </row>
    <row r="7" spans="1:19" ht="10.5" customHeight="1">
      <c r="A7" s="161">
        <v>177006</v>
      </c>
      <c r="B7" s="162">
        <v>42763</v>
      </c>
      <c r="C7" s="161">
        <v>1</v>
      </c>
      <c r="D7" s="161" t="s">
        <v>192</v>
      </c>
      <c r="E7" s="161" t="s">
        <v>187</v>
      </c>
      <c r="F7" s="161" t="s">
        <v>184</v>
      </c>
      <c r="G7" s="161" t="s">
        <v>185</v>
      </c>
      <c r="H7" s="162"/>
      <c r="I7" s="163">
        <v>7017</v>
      </c>
      <c r="J7" s="161">
        <v>70</v>
      </c>
      <c r="K7" s="168"/>
      <c r="L7" s="168"/>
      <c r="M7" s="168"/>
      <c r="N7" s="168"/>
      <c r="O7" s="168"/>
      <c r="P7" s="168"/>
      <c r="Q7" s="168"/>
      <c r="R7" s="168"/>
      <c r="S7" s="168"/>
    </row>
    <row r="8" spans="1:19" ht="10.5" customHeight="1">
      <c r="A8" s="161">
        <v>177007</v>
      </c>
      <c r="B8" s="162">
        <v>42764</v>
      </c>
      <c r="C8" s="161">
        <v>1</v>
      </c>
      <c r="D8" s="161" t="s">
        <v>193</v>
      </c>
      <c r="E8" s="161" t="s">
        <v>187</v>
      </c>
      <c r="F8" s="161" t="s">
        <v>184</v>
      </c>
      <c r="G8" s="161" t="s">
        <v>185</v>
      </c>
      <c r="H8" s="162"/>
      <c r="I8" s="163">
        <v>7017</v>
      </c>
      <c r="J8" s="161">
        <v>70</v>
      </c>
      <c r="K8" s="164"/>
      <c r="L8" s="165"/>
      <c r="M8" s="165"/>
      <c r="N8" s="165"/>
      <c r="O8" s="165"/>
      <c r="P8" s="165"/>
      <c r="Q8" s="164"/>
      <c r="R8" s="166"/>
      <c r="S8" s="165"/>
    </row>
    <row r="9" spans="1:10" ht="10.5" customHeight="1">
      <c r="A9" s="161">
        <v>177008</v>
      </c>
      <c r="B9" s="162">
        <v>42770</v>
      </c>
      <c r="C9" s="161">
        <v>2</v>
      </c>
      <c r="D9" s="161" t="s">
        <v>194</v>
      </c>
      <c r="E9" s="161" t="s">
        <v>195</v>
      </c>
      <c r="F9" s="161" t="s">
        <v>184</v>
      </c>
      <c r="G9" s="161" t="s">
        <v>196</v>
      </c>
      <c r="H9" s="162"/>
      <c r="I9" s="163">
        <v>7017</v>
      </c>
      <c r="J9" s="161">
        <v>70</v>
      </c>
    </row>
    <row r="10" spans="1:10" ht="10.5" customHeight="1">
      <c r="A10" s="161">
        <v>177009</v>
      </c>
      <c r="B10" s="162">
        <v>42777</v>
      </c>
      <c r="C10" s="161">
        <v>1</v>
      </c>
      <c r="D10" s="161" t="s">
        <v>197</v>
      </c>
      <c r="E10" s="161" t="s">
        <v>183</v>
      </c>
      <c r="F10" s="161" t="s">
        <v>184</v>
      </c>
      <c r="G10" s="161" t="s">
        <v>185</v>
      </c>
      <c r="H10" s="162"/>
      <c r="I10" s="163">
        <v>7017</v>
      </c>
      <c r="J10" s="161">
        <v>70</v>
      </c>
    </row>
    <row r="11" spans="1:10" ht="10.5" customHeight="1">
      <c r="A11" s="161">
        <v>177010</v>
      </c>
      <c r="B11" s="162">
        <v>42778</v>
      </c>
      <c r="C11" s="161">
        <v>1</v>
      </c>
      <c r="D11" s="161" t="s">
        <v>198</v>
      </c>
      <c r="E11" s="161" t="s">
        <v>183</v>
      </c>
      <c r="F11" s="161" t="s">
        <v>184</v>
      </c>
      <c r="G11" s="161" t="s">
        <v>185</v>
      </c>
      <c r="H11" s="162"/>
      <c r="I11" s="163">
        <v>7017</v>
      </c>
      <c r="J11" s="161">
        <v>70</v>
      </c>
    </row>
    <row r="12" spans="1:10" ht="10.5" customHeight="1">
      <c r="A12" s="161">
        <v>177011</v>
      </c>
      <c r="B12" s="162">
        <v>42785</v>
      </c>
      <c r="C12" s="161">
        <v>6</v>
      </c>
      <c r="D12" s="161" t="s">
        <v>199</v>
      </c>
      <c r="E12" s="161" t="s">
        <v>200</v>
      </c>
      <c r="F12" s="161" t="s">
        <v>184</v>
      </c>
      <c r="G12" s="161" t="s">
        <v>201</v>
      </c>
      <c r="H12" s="162"/>
      <c r="I12" s="163">
        <v>7017</v>
      </c>
      <c r="J12" s="161">
        <v>70</v>
      </c>
    </row>
    <row r="13" spans="1:10" ht="10.5" customHeight="1">
      <c r="A13" s="161">
        <v>177012</v>
      </c>
      <c r="B13" s="162">
        <v>42791</v>
      </c>
      <c r="C13" s="161">
        <v>1</v>
      </c>
      <c r="D13" s="161" t="s">
        <v>202</v>
      </c>
      <c r="E13" s="161" t="s">
        <v>183</v>
      </c>
      <c r="F13" s="161" t="s">
        <v>184</v>
      </c>
      <c r="G13" s="161" t="s">
        <v>185</v>
      </c>
      <c r="H13" s="162"/>
      <c r="I13" s="163">
        <v>7017</v>
      </c>
      <c r="J13" s="161">
        <v>70</v>
      </c>
    </row>
    <row r="14" spans="1:10" ht="10.5" customHeight="1">
      <c r="A14" s="161">
        <v>171101</v>
      </c>
      <c r="B14" s="162">
        <v>42826</v>
      </c>
      <c r="C14" s="161">
        <v>2</v>
      </c>
      <c r="D14" s="161" t="s">
        <v>203</v>
      </c>
      <c r="E14" s="161" t="s">
        <v>204</v>
      </c>
      <c r="F14" s="161" t="s">
        <v>205</v>
      </c>
      <c r="G14" s="161" t="s">
        <v>206</v>
      </c>
      <c r="H14" s="162" t="s">
        <v>207</v>
      </c>
      <c r="I14" s="163" t="s">
        <v>208</v>
      </c>
      <c r="J14" s="161">
        <v>11</v>
      </c>
    </row>
    <row r="15" spans="1:19" ht="10.5" customHeight="1">
      <c r="A15" s="161">
        <v>171601</v>
      </c>
      <c r="B15" s="162">
        <v>42826</v>
      </c>
      <c r="C15" s="161">
        <v>2</v>
      </c>
      <c r="D15" s="161" t="s">
        <v>209</v>
      </c>
      <c r="E15" s="161" t="s">
        <v>210</v>
      </c>
      <c r="F15" s="161" t="s">
        <v>211</v>
      </c>
      <c r="G15" s="161" t="s">
        <v>212</v>
      </c>
      <c r="H15" s="162"/>
      <c r="I15" s="163">
        <v>1609</v>
      </c>
      <c r="J15" s="161">
        <v>16</v>
      </c>
      <c r="K15" s="164"/>
      <c r="L15" s="165"/>
      <c r="M15" s="165"/>
      <c r="N15" s="165"/>
      <c r="O15" s="165"/>
      <c r="P15" s="165"/>
      <c r="Q15" s="164"/>
      <c r="R15" s="166"/>
      <c r="S15" s="165"/>
    </row>
    <row r="16" spans="1:19" ht="10.5" customHeight="1">
      <c r="A16" s="161">
        <v>171701</v>
      </c>
      <c r="B16" s="162">
        <v>42826</v>
      </c>
      <c r="C16" s="161">
        <v>2</v>
      </c>
      <c r="D16" s="161" t="s">
        <v>213</v>
      </c>
      <c r="E16" s="161" t="s">
        <v>214</v>
      </c>
      <c r="F16" s="161" t="s">
        <v>63</v>
      </c>
      <c r="G16" s="161" t="s">
        <v>215</v>
      </c>
      <c r="H16" s="162"/>
      <c r="I16" s="163">
        <v>1703</v>
      </c>
      <c r="J16" s="161">
        <v>17</v>
      </c>
      <c r="K16" s="164"/>
      <c r="L16" s="165"/>
      <c r="M16" s="165"/>
      <c r="N16" s="165"/>
      <c r="O16" s="165"/>
      <c r="P16" s="165"/>
      <c r="Q16" s="164"/>
      <c r="R16" s="166"/>
      <c r="S16" s="165"/>
    </row>
    <row r="17" spans="1:10" ht="10.5" customHeight="1">
      <c r="A17" s="161">
        <v>171102</v>
      </c>
      <c r="B17" s="162">
        <v>42833</v>
      </c>
      <c r="C17" s="161">
        <v>2</v>
      </c>
      <c r="D17" s="161" t="s">
        <v>216</v>
      </c>
      <c r="E17" s="161" t="s">
        <v>217</v>
      </c>
      <c r="F17" s="161" t="s">
        <v>205</v>
      </c>
      <c r="G17" s="161" t="s">
        <v>206</v>
      </c>
      <c r="H17" s="162"/>
      <c r="I17" s="163" t="s">
        <v>208</v>
      </c>
      <c r="J17" s="161">
        <v>11</v>
      </c>
    </row>
    <row r="18" spans="1:10" ht="10.5" customHeight="1">
      <c r="A18" s="161">
        <v>171201</v>
      </c>
      <c r="B18" s="162">
        <v>42833</v>
      </c>
      <c r="C18" s="161">
        <v>2</v>
      </c>
      <c r="D18" s="161" t="s">
        <v>218</v>
      </c>
      <c r="E18" s="161" t="s">
        <v>219</v>
      </c>
      <c r="F18" s="161" t="s">
        <v>220</v>
      </c>
      <c r="G18" s="161" t="s">
        <v>221</v>
      </c>
      <c r="H18" s="162"/>
      <c r="I18" s="163">
        <v>1202</v>
      </c>
      <c r="J18" s="161">
        <v>12</v>
      </c>
    </row>
    <row r="19" spans="1:10" ht="21" customHeight="1">
      <c r="A19" s="161">
        <v>171301</v>
      </c>
      <c r="B19" s="162">
        <v>42833</v>
      </c>
      <c r="C19" s="161">
        <v>2</v>
      </c>
      <c r="D19" s="161" t="s">
        <v>222</v>
      </c>
      <c r="E19" s="161" t="s">
        <v>223</v>
      </c>
      <c r="F19" s="161" t="s">
        <v>20</v>
      </c>
      <c r="G19" s="161" t="s">
        <v>224</v>
      </c>
      <c r="H19" s="162"/>
      <c r="I19" s="163">
        <v>1301</v>
      </c>
      <c r="J19" s="161">
        <v>13</v>
      </c>
    </row>
    <row r="20" spans="1:10" ht="21" customHeight="1">
      <c r="A20" s="161">
        <v>171401</v>
      </c>
      <c r="B20" s="162">
        <v>42833</v>
      </c>
      <c r="C20" s="161">
        <v>2</v>
      </c>
      <c r="D20" s="161" t="s">
        <v>225</v>
      </c>
      <c r="E20" s="161" t="s">
        <v>226</v>
      </c>
      <c r="F20" s="161" t="s">
        <v>227</v>
      </c>
      <c r="G20" s="161" t="s">
        <v>228</v>
      </c>
      <c r="H20" s="162"/>
      <c r="I20" s="163">
        <v>1401</v>
      </c>
      <c r="J20" s="161">
        <v>14</v>
      </c>
    </row>
    <row r="21" spans="1:10" ht="10.5" customHeight="1">
      <c r="A21" s="161">
        <v>177013</v>
      </c>
      <c r="B21" s="162">
        <v>42833</v>
      </c>
      <c r="C21" s="161">
        <v>2</v>
      </c>
      <c r="D21" s="161" t="s">
        <v>168</v>
      </c>
      <c r="E21" s="161" t="s">
        <v>229</v>
      </c>
      <c r="F21" s="161" t="s">
        <v>63</v>
      </c>
      <c r="G21" s="161" t="s">
        <v>230</v>
      </c>
      <c r="H21" s="162"/>
      <c r="I21" s="163">
        <v>7001</v>
      </c>
      <c r="J21" s="161">
        <v>70</v>
      </c>
    </row>
    <row r="22" spans="1:10" ht="10.5" customHeight="1">
      <c r="A22" s="161">
        <v>172101</v>
      </c>
      <c r="B22" s="162">
        <v>42834</v>
      </c>
      <c r="C22" s="161">
        <v>1</v>
      </c>
      <c r="D22" s="161" t="s">
        <v>231</v>
      </c>
      <c r="E22" s="161" t="s">
        <v>232</v>
      </c>
      <c r="F22" s="161" t="s">
        <v>233</v>
      </c>
      <c r="G22" s="161" t="s">
        <v>234</v>
      </c>
      <c r="H22" s="162"/>
      <c r="I22" s="163">
        <v>2103</v>
      </c>
      <c r="J22" s="161">
        <v>21</v>
      </c>
    </row>
    <row r="23" spans="1:10" ht="10.5" customHeight="1">
      <c r="A23" s="161">
        <v>172102</v>
      </c>
      <c r="B23" s="162">
        <v>42837</v>
      </c>
      <c r="C23" s="161">
        <v>1</v>
      </c>
      <c r="D23" s="161" t="s">
        <v>235</v>
      </c>
      <c r="E23" s="161" t="s">
        <v>236</v>
      </c>
      <c r="F23" s="161" t="s">
        <v>233</v>
      </c>
      <c r="G23" s="161" t="s">
        <v>234</v>
      </c>
      <c r="H23" s="162" t="s">
        <v>237</v>
      </c>
      <c r="I23" s="163">
        <v>2103</v>
      </c>
      <c r="J23" s="161">
        <v>21</v>
      </c>
    </row>
    <row r="24" spans="1:10" ht="10.5" customHeight="1">
      <c r="A24" s="161">
        <v>177014</v>
      </c>
      <c r="B24" s="162">
        <v>42839</v>
      </c>
      <c r="C24" s="161">
        <v>3</v>
      </c>
      <c r="D24" s="161" t="s">
        <v>238</v>
      </c>
      <c r="E24" s="161" t="s">
        <v>239</v>
      </c>
      <c r="F24" s="161" t="s">
        <v>4</v>
      </c>
      <c r="G24" s="161" t="s">
        <v>240</v>
      </c>
      <c r="H24" s="162"/>
      <c r="I24" s="163">
        <v>7019</v>
      </c>
      <c r="J24" s="161">
        <v>70</v>
      </c>
    </row>
    <row r="25" spans="1:10" ht="10.5" customHeight="1">
      <c r="A25" s="161">
        <v>171402</v>
      </c>
      <c r="B25" s="162">
        <v>42840</v>
      </c>
      <c r="C25" s="161">
        <v>2</v>
      </c>
      <c r="D25" s="161" t="s">
        <v>241</v>
      </c>
      <c r="E25" s="161" t="s">
        <v>242</v>
      </c>
      <c r="F25" s="161" t="s">
        <v>227</v>
      </c>
      <c r="G25" s="161" t="s">
        <v>228</v>
      </c>
      <c r="H25" s="162"/>
      <c r="I25" s="163">
        <v>1401</v>
      </c>
      <c r="J25" s="161">
        <v>14</v>
      </c>
    </row>
    <row r="26" spans="1:19" ht="10.5" customHeight="1">
      <c r="A26" s="161">
        <v>171602</v>
      </c>
      <c r="B26" s="162">
        <v>42840</v>
      </c>
      <c r="C26" s="161">
        <v>2</v>
      </c>
      <c r="D26" s="161" t="s">
        <v>243</v>
      </c>
      <c r="E26" s="161" t="s">
        <v>244</v>
      </c>
      <c r="F26" s="161" t="s">
        <v>19</v>
      </c>
      <c r="G26" s="161" t="s">
        <v>245</v>
      </c>
      <c r="H26" s="162"/>
      <c r="I26" s="163">
        <v>1606</v>
      </c>
      <c r="J26" s="161">
        <v>16</v>
      </c>
      <c r="K26" s="164"/>
      <c r="L26" s="165"/>
      <c r="M26" s="165"/>
      <c r="N26" s="165"/>
      <c r="O26" s="165"/>
      <c r="P26" s="165"/>
      <c r="Q26" s="164"/>
      <c r="R26" s="166"/>
      <c r="S26" s="165"/>
    </row>
    <row r="27" spans="1:19" ht="9.75">
      <c r="A27" s="161">
        <v>171702</v>
      </c>
      <c r="B27" s="162">
        <v>42840</v>
      </c>
      <c r="C27" s="161">
        <v>2</v>
      </c>
      <c r="D27" s="161" t="s">
        <v>246</v>
      </c>
      <c r="E27" s="161" t="s">
        <v>247</v>
      </c>
      <c r="F27" s="161" t="s">
        <v>63</v>
      </c>
      <c r="G27" s="161" t="s">
        <v>215</v>
      </c>
      <c r="H27" s="162"/>
      <c r="I27" s="163">
        <v>1703</v>
      </c>
      <c r="J27" s="161">
        <v>17</v>
      </c>
      <c r="K27" s="164"/>
      <c r="L27" s="165"/>
      <c r="M27" s="165"/>
      <c r="N27" s="165"/>
      <c r="O27" s="165"/>
      <c r="P27" s="165"/>
      <c r="Q27" s="164"/>
      <c r="R27" s="166"/>
      <c r="S27" s="165"/>
    </row>
    <row r="28" spans="1:10" ht="10.5" customHeight="1">
      <c r="A28" s="161">
        <v>172103</v>
      </c>
      <c r="B28" s="162">
        <v>42840</v>
      </c>
      <c r="C28" s="161">
        <v>2</v>
      </c>
      <c r="D28" s="161" t="s">
        <v>27</v>
      </c>
      <c r="E28" s="161" t="s">
        <v>248</v>
      </c>
      <c r="F28" s="161" t="s">
        <v>233</v>
      </c>
      <c r="G28" s="161" t="s">
        <v>249</v>
      </c>
      <c r="H28" s="162"/>
      <c r="I28" s="163">
        <v>2101</v>
      </c>
      <c r="J28" s="161">
        <v>21</v>
      </c>
    </row>
    <row r="29" spans="1:19" ht="10.5" customHeight="1">
      <c r="A29" s="161">
        <v>172401</v>
      </c>
      <c r="B29" s="162">
        <v>42840</v>
      </c>
      <c r="C29" s="161">
        <v>2</v>
      </c>
      <c r="D29" s="161" t="s">
        <v>250</v>
      </c>
      <c r="E29" s="161" t="s">
        <v>251</v>
      </c>
      <c r="F29" s="161" t="s">
        <v>252</v>
      </c>
      <c r="G29" s="161" t="s">
        <v>253</v>
      </c>
      <c r="H29" s="162"/>
      <c r="I29" s="163">
        <v>2408</v>
      </c>
      <c r="J29" s="161">
        <v>24</v>
      </c>
      <c r="L29" s="168"/>
      <c r="M29" s="168"/>
      <c r="N29" s="168"/>
      <c r="O29" s="168"/>
      <c r="P29" s="168"/>
      <c r="Q29" s="168"/>
      <c r="R29" s="168"/>
      <c r="S29" s="168"/>
    </row>
    <row r="30" spans="1:10" ht="10.5" customHeight="1">
      <c r="A30" s="161">
        <v>172104</v>
      </c>
      <c r="B30" s="162">
        <v>42844</v>
      </c>
      <c r="C30" s="161">
        <v>2</v>
      </c>
      <c r="D30" s="161" t="s">
        <v>254</v>
      </c>
      <c r="E30" s="161" t="s">
        <v>255</v>
      </c>
      <c r="F30" s="161" t="s">
        <v>233</v>
      </c>
      <c r="G30" s="161" t="s">
        <v>249</v>
      </c>
      <c r="H30" s="162"/>
      <c r="I30" s="163">
        <v>2101</v>
      </c>
      <c r="J30" s="161">
        <v>21</v>
      </c>
    </row>
    <row r="31" spans="1:10" ht="21" customHeight="1">
      <c r="A31" s="161">
        <v>172105</v>
      </c>
      <c r="B31" s="162">
        <v>42844</v>
      </c>
      <c r="C31" s="161">
        <v>1</v>
      </c>
      <c r="D31" s="161" t="s">
        <v>256</v>
      </c>
      <c r="E31" s="161" t="s">
        <v>236</v>
      </c>
      <c r="F31" s="161" t="s">
        <v>233</v>
      </c>
      <c r="G31" s="161" t="s">
        <v>234</v>
      </c>
      <c r="H31" s="162" t="s">
        <v>237</v>
      </c>
      <c r="I31" s="163">
        <v>2103</v>
      </c>
      <c r="J31" s="161">
        <v>21</v>
      </c>
    </row>
    <row r="32" spans="1:10" ht="10.5" customHeight="1">
      <c r="A32" s="161">
        <v>177015</v>
      </c>
      <c r="B32" s="162">
        <v>42846</v>
      </c>
      <c r="C32" s="161">
        <v>3</v>
      </c>
      <c r="D32" s="161" t="s">
        <v>257</v>
      </c>
      <c r="E32" s="161" t="s">
        <v>239</v>
      </c>
      <c r="F32" s="161" t="s">
        <v>4</v>
      </c>
      <c r="G32" s="161" t="s">
        <v>240</v>
      </c>
      <c r="H32" s="162"/>
      <c r="I32" s="163">
        <v>7019</v>
      </c>
      <c r="J32" s="161">
        <v>70</v>
      </c>
    </row>
    <row r="33" spans="1:10" ht="10.5" customHeight="1">
      <c r="A33" s="161">
        <v>171103</v>
      </c>
      <c r="B33" s="162">
        <v>42847</v>
      </c>
      <c r="C33" s="161">
        <v>2</v>
      </c>
      <c r="D33" s="161" t="s">
        <v>258</v>
      </c>
      <c r="E33" s="161" t="s">
        <v>259</v>
      </c>
      <c r="F33" s="161" t="s">
        <v>205</v>
      </c>
      <c r="G33" s="161" t="s">
        <v>206</v>
      </c>
      <c r="H33" s="162"/>
      <c r="I33" s="163" t="s">
        <v>208</v>
      </c>
      <c r="J33" s="161">
        <v>11</v>
      </c>
    </row>
    <row r="34" spans="1:10" ht="10.5" customHeight="1">
      <c r="A34" s="161">
        <v>171202</v>
      </c>
      <c r="B34" s="162">
        <v>42847</v>
      </c>
      <c r="C34" s="161">
        <v>2</v>
      </c>
      <c r="D34" s="161" t="s">
        <v>250</v>
      </c>
      <c r="E34" s="161" t="s">
        <v>260</v>
      </c>
      <c r="F34" s="161" t="s">
        <v>261</v>
      </c>
      <c r="G34" s="161" t="s">
        <v>262</v>
      </c>
      <c r="H34" s="162"/>
      <c r="I34" s="163">
        <v>1213</v>
      </c>
      <c r="J34" s="161">
        <v>12</v>
      </c>
    </row>
    <row r="35" spans="1:10" ht="10.5" customHeight="1">
      <c r="A35" s="161">
        <v>171203</v>
      </c>
      <c r="B35" s="162">
        <v>42847</v>
      </c>
      <c r="C35" s="161">
        <v>2</v>
      </c>
      <c r="D35" s="161" t="s">
        <v>263</v>
      </c>
      <c r="E35" s="161" t="s">
        <v>264</v>
      </c>
      <c r="F35" s="161" t="s">
        <v>265</v>
      </c>
      <c r="G35" s="161" t="s">
        <v>266</v>
      </c>
      <c r="H35" s="162"/>
      <c r="I35" s="163">
        <v>1214</v>
      </c>
      <c r="J35" s="161">
        <v>12</v>
      </c>
    </row>
    <row r="36" spans="1:10" ht="10.5" customHeight="1">
      <c r="A36" s="161">
        <v>171302</v>
      </c>
      <c r="B36" s="162">
        <v>42847</v>
      </c>
      <c r="C36" s="161">
        <v>2</v>
      </c>
      <c r="D36" s="161" t="s">
        <v>31</v>
      </c>
      <c r="E36" s="161" t="s">
        <v>267</v>
      </c>
      <c r="F36" s="161" t="s">
        <v>20</v>
      </c>
      <c r="G36" s="161" t="s">
        <v>224</v>
      </c>
      <c r="H36" s="162"/>
      <c r="I36" s="163">
        <v>1301</v>
      </c>
      <c r="J36" s="161">
        <v>13</v>
      </c>
    </row>
    <row r="37" spans="1:10" ht="10.5" customHeight="1">
      <c r="A37" s="161">
        <v>171403</v>
      </c>
      <c r="B37" s="162">
        <v>42847</v>
      </c>
      <c r="C37" s="161">
        <v>2</v>
      </c>
      <c r="D37" s="161" t="s">
        <v>268</v>
      </c>
      <c r="E37" s="161" t="s">
        <v>269</v>
      </c>
      <c r="F37" s="161" t="s">
        <v>227</v>
      </c>
      <c r="G37" s="161" t="s">
        <v>270</v>
      </c>
      <c r="H37" s="162"/>
      <c r="I37" s="163">
        <v>1402</v>
      </c>
      <c r="J37" s="161">
        <v>14</v>
      </c>
    </row>
    <row r="38" spans="1:10" ht="10.5" customHeight="1">
      <c r="A38" s="161">
        <v>171501</v>
      </c>
      <c r="B38" s="162">
        <v>42847</v>
      </c>
      <c r="C38" s="161">
        <v>2</v>
      </c>
      <c r="D38" s="161" t="s">
        <v>271</v>
      </c>
      <c r="E38" s="161" t="s">
        <v>272</v>
      </c>
      <c r="F38" s="161" t="s">
        <v>7</v>
      </c>
      <c r="G38" s="161" t="s">
        <v>273</v>
      </c>
      <c r="H38" s="162"/>
      <c r="I38" s="163">
        <v>1503</v>
      </c>
      <c r="J38" s="161">
        <v>15</v>
      </c>
    </row>
    <row r="39" spans="1:19" ht="10.5" customHeight="1">
      <c r="A39" s="161">
        <v>171703</v>
      </c>
      <c r="B39" s="162">
        <v>42847</v>
      </c>
      <c r="C39" s="161">
        <v>2</v>
      </c>
      <c r="D39" s="161" t="s">
        <v>100</v>
      </c>
      <c r="E39" s="161" t="s">
        <v>274</v>
      </c>
      <c r="F39" s="161" t="s">
        <v>63</v>
      </c>
      <c r="G39" s="161" t="s">
        <v>275</v>
      </c>
      <c r="H39" s="162" t="s">
        <v>276</v>
      </c>
      <c r="I39" s="163">
        <v>1702</v>
      </c>
      <c r="J39" s="161">
        <v>17</v>
      </c>
      <c r="K39" s="164"/>
      <c r="L39" s="165"/>
      <c r="M39" s="165"/>
      <c r="N39" s="165"/>
      <c r="O39" s="165"/>
      <c r="P39" s="165"/>
      <c r="Q39" s="164"/>
      <c r="R39" s="166"/>
      <c r="S39" s="165"/>
    </row>
    <row r="40" spans="1:10" ht="10.5" customHeight="1">
      <c r="A40" s="161">
        <v>172106</v>
      </c>
      <c r="B40" s="162">
        <v>42847</v>
      </c>
      <c r="C40" s="161">
        <v>2</v>
      </c>
      <c r="D40" s="161" t="s">
        <v>277</v>
      </c>
      <c r="E40" s="161" t="s">
        <v>278</v>
      </c>
      <c r="F40" s="161" t="s">
        <v>233</v>
      </c>
      <c r="G40" s="161" t="s">
        <v>279</v>
      </c>
      <c r="H40" s="162"/>
      <c r="I40" s="163">
        <v>2103</v>
      </c>
      <c r="J40" s="161">
        <v>21</v>
      </c>
    </row>
    <row r="41" spans="1:19" ht="10.5" customHeight="1">
      <c r="A41" s="161">
        <v>172107</v>
      </c>
      <c r="B41" s="162">
        <v>42847</v>
      </c>
      <c r="C41" s="161">
        <v>2</v>
      </c>
      <c r="D41" s="161" t="s">
        <v>280</v>
      </c>
      <c r="E41" s="161" t="s">
        <v>281</v>
      </c>
      <c r="F41" s="161" t="s">
        <v>25</v>
      </c>
      <c r="G41" s="161" t="s">
        <v>282</v>
      </c>
      <c r="H41" s="162"/>
      <c r="I41" s="163">
        <v>2104</v>
      </c>
      <c r="J41" s="161">
        <v>21</v>
      </c>
      <c r="L41" s="168"/>
      <c r="M41" s="168"/>
      <c r="N41" s="168"/>
      <c r="O41" s="168"/>
      <c r="P41" s="168"/>
      <c r="Q41" s="168"/>
      <c r="R41" s="168"/>
      <c r="S41" s="168"/>
    </row>
    <row r="42" spans="1:19" ht="10.5" customHeight="1">
      <c r="A42" s="161">
        <v>172108</v>
      </c>
      <c r="B42" s="162">
        <v>42847</v>
      </c>
      <c r="C42" s="161">
        <v>2</v>
      </c>
      <c r="D42" s="161" t="s">
        <v>283</v>
      </c>
      <c r="E42" s="161" t="s">
        <v>284</v>
      </c>
      <c r="F42" s="161" t="s">
        <v>25</v>
      </c>
      <c r="G42" s="161" t="s">
        <v>282</v>
      </c>
      <c r="H42" s="162"/>
      <c r="I42" s="163">
        <v>2104</v>
      </c>
      <c r="J42" s="161">
        <v>21</v>
      </c>
      <c r="L42" s="168"/>
      <c r="M42" s="168"/>
      <c r="N42" s="168"/>
      <c r="O42" s="168"/>
      <c r="P42" s="168"/>
      <c r="Q42" s="168"/>
      <c r="R42" s="168"/>
      <c r="S42" s="168"/>
    </row>
    <row r="43" spans="1:19" ht="10.5" customHeight="1">
      <c r="A43" s="161">
        <v>172201</v>
      </c>
      <c r="B43" s="162">
        <v>42847</v>
      </c>
      <c r="C43" s="161">
        <v>2</v>
      </c>
      <c r="D43" s="161" t="s">
        <v>285</v>
      </c>
      <c r="E43" s="161" t="s">
        <v>286</v>
      </c>
      <c r="F43" s="161" t="s">
        <v>287</v>
      </c>
      <c r="G43" s="161" t="s">
        <v>288</v>
      </c>
      <c r="H43" s="162"/>
      <c r="I43" s="163">
        <v>2203</v>
      </c>
      <c r="J43" s="161">
        <v>22</v>
      </c>
      <c r="L43" s="168"/>
      <c r="M43" s="168"/>
      <c r="N43" s="168"/>
      <c r="O43" s="168"/>
      <c r="P43" s="168"/>
      <c r="Q43" s="168"/>
      <c r="R43" s="168"/>
      <c r="S43" s="168"/>
    </row>
    <row r="44" spans="1:19" ht="10.5" customHeight="1">
      <c r="A44" s="161">
        <v>172402</v>
      </c>
      <c r="B44" s="162">
        <v>42847</v>
      </c>
      <c r="C44" s="161">
        <v>2</v>
      </c>
      <c r="D44" s="161" t="s">
        <v>289</v>
      </c>
      <c r="E44" s="161" t="s">
        <v>290</v>
      </c>
      <c r="F44" s="161" t="s">
        <v>291</v>
      </c>
      <c r="G44" s="161" t="s">
        <v>292</v>
      </c>
      <c r="H44" s="162"/>
      <c r="I44" s="163">
        <v>2405</v>
      </c>
      <c r="J44" s="161">
        <v>24</v>
      </c>
      <c r="L44" s="168"/>
      <c r="M44" s="168"/>
      <c r="N44" s="168"/>
      <c r="O44" s="168"/>
      <c r="P44" s="168"/>
      <c r="Q44" s="168"/>
      <c r="R44" s="168"/>
      <c r="S44" s="168"/>
    </row>
    <row r="45" spans="1:10" ht="10.5" customHeight="1">
      <c r="A45" s="161">
        <v>172109</v>
      </c>
      <c r="B45" s="162">
        <v>42851</v>
      </c>
      <c r="C45" s="161">
        <v>1</v>
      </c>
      <c r="D45" s="161" t="s">
        <v>293</v>
      </c>
      <c r="E45" s="161" t="s">
        <v>236</v>
      </c>
      <c r="F45" s="161" t="s">
        <v>233</v>
      </c>
      <c r="G45" s="161" t="s">
        <v>234</v>
      </c>
      <c r="H45" s="162" t="s">
        <v>237</v>
      </c>
      <c r="I45" s="163">
        <v>2103</v>
      </c>
      <c r="J45" s="161">
        <v>21</v>
      </c>
    </row>
    <row r="46" spans="1:10" ht="10.5" customHeight="1">
      <c r="A46" s="161">
        <v>177016</v>
      </c>
      <c r="B46" s="162">
        <v>42853</v>
      </c>
      <c r="C46" s="161">
        <v>3</v>
      </c>
      <c r="D46" s="161" t="s">
        <v>294</v>
      </c>
      <c r="E46" s="161" t="s">
        <v>239</v>
      </c>
      <c r="F46" s="161" t="s">
        <v>295</v>
      </c>
      <c r="G46" s="161" t="s">
        <v>240</v>
      </c>
      <c r="H46" s="162"/>
      <c r="I46" s="163">
        <v>7019</v>
      </c>
      <c r="J46" s="161">
        <v>70</v>
      </c>
    </row>
    <row r="47" spans="1:10" ht="10.5" customHeight="1">
      <c r="A47" s="161">
        <v>171204</v>
      </c>
      <c r="B47" s="162">
        <v>42854</v>
      </c>
      <c r="C47" s="161">
        <v>2</v>
      </c>
      <c r="D47" s="161" t="s">
        <v>296</v>
      </c>
      <c r="E47" s="161" t="s">
        <v>297</v>
      </c>
      <c r="F47" s="161" t="s">
        <v>265</v>
      </c>
      <c r="G47" s="161" t="s">
        <v>298</v>
      </c>
      <c r="H47" s="162"/>
      <c r="I47" s="163">
        <v>1206</v>
      </c>
      <c r="J47" s="161">
        <v>12</v>
      </c>
    </row>
    <row r="48" spans="1:10" ht="10.5" customHeight="1">
      <c r="A48" s="161">
        <v>171303</v>
      </c>
      <c r="B48" s="162">
        <v>42854</v>
      </c>
      <c r="C48" s="161">
        <v>3</v>
      </c>
      <c r="D48" s="161" t="s">
        <v>299</v>
      </c>
      <c r="E48" s="161" t="s">
        <v>300</v>
      </c>
      <c r="F48" s="161" t="s">
        <v>301</v>
      </c>
      <c r="G48" s="161" t="s">
        <v>302</v>
      </c>
      <c r="H48" s="162"/>
      <c r="I48" s="163">
        <v>1312</v>
      </c>
      <c r="J48" s="161">
        <v>13</v>
      </c>
    </row>
    <row r="49" spans="1:10" ht="10.5" customHeight="1">
      <c r="A49" s="161">
        <v>171404</v>
      </c>
      <c r="B49" s="162">
        <v>42854</v>
      </c>
      <c r="C49" s="161">
        <v>2</v>
      </c>
      <c r="D49" s="161" t="s">
        <v>303</v>
      </c>
      <c r="E49" s="161" t="s">
        <v>304</v>
      </c>
      <c r="F49" s="161" t="s">
        <v>227</v>
      </c>
      <c r="G49" s="161" t="s">
        <v>270</v>
      </c>
      <c r="H49" s="162"/>
      <c r="I49" s="163">
        <v>1402</v>
      </c>
      <c r="J49" s="161">
        <v>14</v>
      </c>
    </row>
    <row r="50" spans="1:19" ht="9.75">
      <c r="A50" s="161">
        <v>171704</v>
      </c>
      <c r="B50" s="162">
        <v>42854</v>
      </c>
      <c r="C50" s="161">
        <v>2</v>
      </c>
      <c r="D50" s="161" t="s">
        <v>305</v>
      </c>
      <c r="E50" s="161" t="s">
        <v>306</v>
      </c>
      <c r="F50" s="161" t="s">
        <v>63</v>
      </c>
      <c r="G50" s="161" t="s">
        <v>275</v>
      </c>
      <c r="H50" s="162"/>
      <c r="I50" s="163">
        <v>1702</v>
      </c>
      <c r="J50" s="161">
        <v>17</v>
      </c>
      <c r="K50" s="164"/>
      <c r="L50" s="165"/>
      <c r="M50" s="165"/>
      <c r="N50" s="165"/>
      <c r="O50" s="165"/>
      <c r="P50" s="165"/>
      <c r="Q50" s="164"/>
      <c r="R50" s="166"/>
      <c r="S50" s="165"/>
    </row>
    <row r="51" spans="1:10" ht="10.5" customHeight="1">
      <c r="A51" s="161">
        <v>171801</v>
      </c>
      <c r="B51" s="162">
        <v>42854</v>
      </c>
      <c r="C51" s="161">
        <v>3</v>
      </c>
      <c r="D51" s="161" t="s">
        <v>250</v>
      </c>
      <c r="E51" s="161" t="s">
        <v>307</v>
      </c>
      <c r="F51" s="161" t="s">
        <v>308</v>
      </c>
      <c r="G51" s="161" t="s">
        <v>309</v>
      </c>
      <c r="H51" s="162"/>
      <c r="I51" s="163">
        <v>1801</v>
      </c>
      <c r="J51" s="161">
        <v>18</v>
      </c>
    </row>
    <row r="52" spans="1:10" ht="10.5" customHeight="1">
      <c r="A52" s="161">
        <v>172110</v>
      </c>
      <c r="B52" s="162">
        <v>42854</v>
      </c>
      <c r="C52" s="161">
        <v>2</v>
      </c>
      <c r="D52" s="161" t="s">
        <v>310</v>
      </c>
      <c r="E52" s="161" t="s">
        <v>311</v>
      </c>
      <c r="F52" s="161" t="s">
        <v>233</v>
      </c>
      <c r="G52" s="161" t="s">
        <v>234</v>
      </c>
      <c r="H52" s="162"/>
      <c r="I52" s="163">
        <v>2103</v>
      </c>
      <c r="J52" s="161">
        <v>21</v>
      </c>
    </row>
    <row r="53" spans="1:19" ht="10.5" customHeight="1">
      <c r="A53" s="161">
        <v>172111</v>
      </c>
      <c r="B53" s="162">
        <v>42854</v>
      </c>
      <c r="C53" s="161">
        <v>3</v>
      </c>
      <c r="D53" s="161" t="s">
        <v>312</v>
      </c>
      <c r="E53" s="161" t="s">
        <v>313</v>
      </c>
      <c r="F53" s="161" t="s">
        <v>4</v>
      </c>
      <c r="G53" s="161" t="s">
        <v>314</v>
      </c>
      <c r="H53" s="162"/>
      <c r="I53" s="163">
        <v>2109</v>
      </c>
      <c r="J53" s="161">
        <v>21</v>
      </c>
      <c r="L53" s="168"/>
      <c r="M53" s="168"/>
      <c r="N53" s="168"/>
      <c r="O53" s="168"/>
      <c r="P53" s="168"/>
      <c r="Q53" s="168"/>
      <c r="R53" s="168"/>
      <c r="S53" s="168"/>
    </row>
    <row r="54" spans="1:19" ht="10.5" customHeight="1">
      <c r="A54" s="161">
        <v>172403</v>
      </c>
      <c r="B54" s="162">
        <v>42854</v>
      </c>
      <c r="C54" s="161">
        <v>2</v>
      </c>
      <c r="D54" s="161" t="s">
        <v>315</v>
      </c>
      <c r="E54" s="161" t="s">
        <v>316</v>
      </c>
      <c r="F54" s="161" t="s">
        <v>317</v>
      </c>
      <c r="G54" s="161" t="s">
        <v>318</v>
      </c>
      <c r="H54" s="162"/>
      <c r="I54" s="163">
        <v>2413</v>
      </c>
      <c r="J54" s="161">
        <v>24</v>
      </c>
      <c r="L54" s="168"/>
      <c r="M54" s="168"/>
      <c r="N54" s="168"/>
      <c r="O54" s="168"/>
      <c r="P54" s="168"/>
      <c r="Q54" s="168"/>
      <c r="R54" s="168"/>
      <c r="S54" s="168"/>
    </row>
    <row r="55" spans="1:10" ht="10.5" customHeight="1">
      <c r="A55" s="161">
        <v>172112</v>
      </c>
      <c r="B55" s="162">
        <v>42856</v>
      </c>
      <c r="C55" s="161">
        <v>1</v>
      </c>
      <c r="D55" s="161" t="s">
        <v>319</v>
      </c>
      <c r="E55" s="161" t="s">
        <v>320</v>
      </c>
      <c r="F55" s="161" t="s">
        <v>233</v>
      </c>
      <c r="G55" s="161" t="s">
        <v>234</v>
      </c>
      <c r="H55" s="162"/>
      <c r="I55" s="163">
        <v>2103</v>
      </c>
      <c r="J55" s="161">
        <v>21</v>
      </c>
    </row>
    <row r="56" spans="1:10" ht="10.5" customHeight="1">
      <c r="A56" s="161">
        <v>172113</v>
      </c>
      <c r="B56" s="162">
        <v>42858</v>
      </c>
      <c r="C56" s="161">
        <v>1</v>
      </c>
      <c r="D56" s="161" t="s">
        <v>321</v>
      </c>
      <c r="E56" s="161" t="s">
        <v>236</v>
      </c>
      <c r="F56" s="161" t="s">
        <v>233</v>
      </c>
      <c r="G56" s="161" t="s">
        <v>234</v>
      </c>
      <c r="H56" s="162" t="s">
        <v>237</v>
      </c>
      <c r="I56" s="163">
        <v>2103</v>
      </c>
      <c r="J56" s="161">
        <v>21</v>
      </c>
    </row>
    <row r="57" spans="1:10" ht="9.75">
      <c r="A57" s="161">
        <v>171104</v>
      </c>
      <c r="B57" s="162">
        <v>42861</v>
      </c>
      <c r="C57" s="161">
        <v>3</v>
      </c>
      <c r="D57" s="161" t="s">
        <v>322</v>
      </c>
      <c r="E57" s="161" t="s">
        <v>323</v>
      </c>
      <c r="F57" s="161" t="s">
        <v>324</v>
      </c>
      <c r="G57" s="161" t="s">
        <v>325</v>
      </c>
      <c r="H57" s="162"/>
      <c r="I57" s="163">
        <v>1130</v>
      </c>
      <c r="J57" s="161">
        <v>11</v>
      </c>
    </row>
    <row r="58" spans="1:10" ht="9.75">
      <c r="A58" s="161">
        <v>171205</v>
      </c>
      <c r="B58" s="162">
        <v>42861</v>
      </c>
      <c r="C58" s="161">
        <v>2</v>
      </c>
      <c r="D58" s="161" t="s">
        <v>326</v>
      </c>
      <c r="E58" s="161" t="s">
        <v>219</v>
      </c>
      <c r="F58" s="161" t="s">
        <v>220</v>
      </c>
      <c r="G58" s="161" t="s">
        <v>221</v>
      </c>
      <c r="H58" s="162"/>
      <c r="I58" s="163">
        <v>1202</v>
      </c>
      <c r="J58" s="161">
        <v>12</v>
      </c>
    </row>
    <row r="59" spans="1:10" ht="10.5" customHeight="1">
      <c r="A59" s="161">
        <v>171405</v>
      </c>
      <c r="B59" s="162">
        <v>42861</v>
      </c>
      <c r="C59" s="161">
        <v>2</v>
      </c>
      <c r="D59" s="161" t="s">
        <v>327</v>
      </c>
      <c r="E59" s="161" t="s">
        <v>328</v>
      </c>
      <c r="F59" s="161" t="s">
        <v>227</v>
      </c>
      <c r="G59" s="161" t="s">
        <v>228</v>
      </c>
      <c r="H59" s="162"/>
      <c r="I59" s="163">
        <v>1401</v>
      </c>
      <c r="J59" s="161">
        <v>14</v>
      </c>
    </row>
    <row r="60" spans="1:19" ht="10.5" customHeight="1">
      <c r="A60" s="161">
        <v>171705</v>
      </c>
      <c r="B60" s="162">
        <v>42861</v>
      </c>
      <c r="C60" s="161">
        <v>2</v>
      </c>
      <c r="D60" s="161" t="s">
        <v>329</v>
      </c>
      <c r="E60" s="161" t="s">
        <v>330</v>
      </c>
      <c r="F60" s="161" t="s">
        <v>331</v>
      </c>
      <c r="G60" s="161" t="s">
        <v>332</v>
      </c>
      <c r="H60" s="162"/>
      <c r="I60" s="163">
        <v>1705</v>
      </c>
      <c r="J60" s="161">
        <v>17</v>
      </c>
      <c r="K60" s="164"/>
      <c r="L60" s="165"/>
      <c r="M60" s="165"/>
      <c r="N60" s="165"/>
      <c r="O60" s="165"/>
      <c r="P60" s="165"/>
      <c r="Q60" s="164"/>
      <c r="R60" s="166"/>
      <c r="S60" s="165"/>
    </row>
    <row r="61" spans="1:10" ht="10.5" customHeight="1">
      <c r="A61" s="161">
        <v>172114</v>
      </c>
      <c r="B61" s="162">
        <v>42861</v>
      </c>
      <c r="C61" s="161">
        <v>3</v>
      </c>
      <c r="D61" s="161" t="s">
        <v>333</v>
      </c>
      <c r="E61" s="161" t="s">
        <v>334</v>
      </c>
      <c r="F61" s="161" t="s">
        <v>233</v>
      </c>
      <c r="G61" s="161" t="s">
        <v>234</v>
      </c>
      <c r="H61" s="162"/>
      <c r="I61" s="163">
        <v>2103</v>
      </c>
      <c r="J61" s="161">
        <v>21</v>
      </c>
    </row>
    <row r="62" spans="1:19" ht="10.5" customHeight="1">
      <c r="A62" s="161">
        <v>172115</v>
      </c>
      <c r="B62" s="162">
        <v>42861</v>
      </c>
      <c r="C62" s="161">
        <v>3</v>
      </c>
      <c r="D62" s="161" t="s">
        <v>335</v>
      </c>
      <c r="E62" s="161" t="s">
        <v>336</v>
      </c>
      <c r="F62" s="161" t="s">
        <v>4</v>
      </c>
      <c r="G62" s="161" t="s">
        <v>314</v>
      </c>
      <c r="H62" s="162"/>
      <c r="I62" s="163">
        <v>2109</v>
      </c>
      <c r="J62" s="161">
        <v>21</v>
      </c>
      <c r="L62" s="168"/>
      <c r="M62" s="168"/>
      <c r="N62" s="168"/>
      <c r="O62" s="168"/>
      <c r="P62" s="168"/>
      <c r="Q62" s="168"/>
      <c r="R62" s="168"/>
      <c r="S62" s="168"/>
    </row>
    <row r="63" spans="1:10" ht="10.5" customHeight="1">
      <c r="A63" s="161">
        <v>172116</v>
      </c>
      <c r="B63" s="162">
        <v>42863</v>
      </c>
      <c r="C63" s="161">
        <v>1</v>
      </c>
      <c r="D63" s="161" t="s">
        <v>337</v>
      </c>
      <c r="E63" s="161" t="s">
        <v>338</v>
      </c>
      <c r="F63" s="161" t="s">
        <v>233</v>
      </c>
      <c r="G63" s="161" t="s">
        <v>234</v>
      </c>
      <c r="H63" s="162"/>
      <c r="I63" s="163">
        <v>2103</v>
      </c>
      <c r="J63" s="161">
        <v>21</v>
      </c>
    </row>
    <row r="64" spans="1:10" ht="10.5" customHeight="1">
      <c r="A64" s="161">
        <v>172117</v>
      </c>
      <c r="B64" s="162">
        <v>42865</v>
      </c>
      <c r="C64" s="161">
        <v>1</v>
      </c>
      <c r="D64" s="161" t="s">
        <v>339</v>
      </c>
      <c r="E64" s="161" t="s">
        <v>236</v>
      </c>
      <c r="F64" s="161" t="s">
        <v>233</v>
      </c>
      <c r="G64" s="161" t="s">
        <v>234</v>
      </c>
      <c r="H64" s="162" t="s">
        <v>237</v>
      </c>
      <c r="I64" s="163">
        <v>2103</v>
      </c>
      <c r="J64" s="161">
        <v>21</v>
      </c>
    </row>
    <row r="65" spans="1:10" ht="10.5" customHeight="1">
      <c r="A65" s="161">
        <v>177017</v>
      </c>
      <c r="B65" s="162">
        <v>42867</v>
      </c>
      <c r="C65" s="161">
        <v>3</v>
      </c>
      <c r="D65" s="161" t="s">
        <v>340</v>
      </c>
      <c r="E65" s="161" t="s">
        <v>341</v>
      </c>
      <c r="F65" s="161" t="s">
        <v>342</v>
      </c>
      <c r="G65" s="161" t="s">
        <v>343</v>
      </c>
      <c r="H65" s="162"/>
      <c r="I65" s="163">
        <v>7006</v>
      </c>
      <c r="J65" s="161">
        <v>70</v>
      </c>
    </row>
    <row r="66" spans="1:10" ht="10.5" customHeight="1">
      <c r="A66" s="161">
        <v>171206</v>
      </c>
      <c r="B66" s="162">
        <v>42868</v>
      </c>
      <c r="C66" s="161">
        <v>2</v>
      </c>
      <c r="D66" s="161" t="s">
        <v>344</v>
      </c>
      <c r="E66" s="161" t="s">
        <v>345</v>
      </c>
      <c r="F66" s="161" t="s">
        <v>220</v>
      </c>
      <c r="G66" s="161" t="s">
        <v>221</v>
      </c>
      <c r="H66" s="162"/>
      <c r="I66" s="163">
        <v>1202</v>
      </c>
      <c r="J66" s="161">
        <v>12</v>
      </c>
    </row>
    <row r="67" spans="1:10" ht="10.5" customHeight="1">
      <c r="A67" s="161">
        <v>171304</v>
      </c>
      <c r="B67" s="162">
        <v>42868</v>
      </c>
      <c r="C67" s="161">
        <v>2</v>
      </c>
      <c r="D67" s="161" t="s">
        <v>346</v>
      </c>
      <c r="E67" s="161" t="s">
        <v>347</v>
      </c>
      <c r="F67" s="161" t="s">
        <v>20</v>
      </c>
      <c r="G67" s="161" t="s">
        <v>348</v>
      </c>
      <c r="H67" s="162"/>
      <c r="I67" s="163">
        <v>1302</v>
      </c>
      <c r="J67" s="161">
        <v>13</v>
      </c>
    </row>
    <row r="68" spans="1:19" ht="10.5" customHeight="1">
      <c r="A68" s="161">
        <v>171706</v>
      </c>
      <c r="B68" s="162">
        <v>42868</v>
      </c>
      <c r="C68" s="161">
        <v>2</v>
      </c>
      <c r="D68" s="161" t="s">
        <v>349</v>
      </c>
      <c r="E68" s="161" t="s">
        <v>350</v>
      </c>
      <c r="F68" s="161" t="s">
        <v>63</v>
      </c>
      <c r="G68" s="161" t="s">
        <v>351</v>
      </c>
      <c r="H68" s="162"/>
      <c r="I68" s="163">
        <v>1701</v>
      </c>
      <c r="J68" s="161">
        <v>17</v>
      </c>
      <c r="K68" s="164"/>
      <c r="L68" s="165"/>
      <c r="M68" s="165"/>
      <c r="N68" s="165"/>
      <c r="O68" s="165"/>
      <c r="P68" s="165"/>
      <c r="Q68" s="164"/>
      <c r="R68" s="166"/>
      <c r="S68" s="165"/>
    </row>
    <row r="69" spans="1:10" ht="10.5" customHeight="1">
      <c r="A69" s="161">
        <v>171802</v>
      </c>
      <c r="B69" s="162">
        <v>42868</v>
      </c>
      <c r="C69" s="161">
        <v>2</v>
      </c>
      <c r="D69" s="161" t="s">
        <v>352</v>
      </c>
      <c r="E69" s="161" t="s">
        <v>353</v>
      </c>
      <c r="F69" s="161" t="s">
        <v>308</v>
      </c>
      <c r="G69" s="161" t="s">
        <v>354</v>
      </c>
      <c r="H69" s="162"/>
      <c r="I69" s="163">
        <v>1801</v>
      </c>
      <c r="J69" s="161">
        <v>18</v>
      </c>
    </row>
    <row r="70" spans="1:19" ht="10.5" customHeight="1">
      <c r="A70" s="161">
        <v>171901</v>
      </c>
      <c r="B70" s="162">
        <v>42868</v>
      </c>
      <c r="C70" s="161">
        <v>2</v>
      </c>
      <c r="D70" s="161" t="s">
        <v>355</v>
      </c>
      <c r="E70" s="161" t="s">
        <v>356</v>
      </c>
      <c r="F70" s="161" t="s">
        <v>75</v>
      </c>
      <c r="G70" s="161" t="s">
        <v>357</v>
      </c>
      <c r="H70" s="162"/>
      <c r="I70" s="163">
        <v>1902</v>
      </c>
      <c r="J70" s="161">
        <v>19</v>
      </c>
      <c r="L70" s="168"/>
      <c r="M70" s="168"/>
      <c r="N70" s="168"/>
      <c r="O70" s="168"/>
      <c r="P70" s="168"/>
      <c r="Q70" s="168"/>
      <c r="R70" s="168"/>
      <c r="S70" s="168"/>
    </row>
    <row r="71" spans="1:19" ht="10.5" customHeight="1">
      <c r="A71" s="161">
        <v>172001</v>
      </c>
      <c r="B71" s="162">
        <v>42868</v>
      </c>
      <c r="C71" s="161">
        <v>2</v>
      </c>
      <c r="D71" s="161" t="s">
        <v>69</v>
      </c>
      <c r="E71" s="161" t="s">
        <v>358</v>
      </c>
      <c r="F71" s="161" t="s">
        <v>13</v>
      </c>
      <c r="G71" s="161" t="s">
        <v>359</v>
      </c>
      <c r="H71" s="162"/>
      <c r="I71" s="163">
        <v>2001</v>
      </c>
      <c r="J71" s="161">
        <v>20</v>
      </c>
      <c r="L71" s="168"/>
      <c r="M71" s="168"/>
      <c r="N71" s="168"/>
      <c r="O71" s="168"/>
      <c r="P71" s="168"/>
      <c r="Q71" s="168"/>
      <c r="R71" s="168"/>
      <c r="S71" s="168"/>
    </row>
    <row r="72" spans="1:19" ht="21" customHeight="1">
      <c r="A72" s="161">
        <v>172118</v>
      </c>
      <c r="B72" s="162">
        <v>42868</v>
      </c>
      <c r="C72" s="161">
        <v>2</v>
      </c>
      <c r="D72" s="161" t="s">
        <v>6</v>
      </c>
      <c r="E72" s="161" t="s">
        <v>360</v>
      </c>
      <c r="F72" s="161" t="s">
        <v>4</v>
      </c>
      <c r="G72" s="161" t="s">
        <v>314</v>
      </c>
      <c r="H72" s="162"/>
      <c r="I72" s="163">
        <v>2109</v>
      </c>
      <c r="J72" s="161">
        <v>21</v>
      </c>
      <c r="L72" s="168"/>
      <c r="M72" s="168"/>
      <c r="N72" s="168"/>
      <c r="O72" s="168"/>
      <c r="P72" s="168"/>
      <c r="Q72" s="168"/>
      <c r="R72" s="168"/>
      <c r="S72" s="168"/>
    </row>
    <row r="73" spans="1:19" ht="10.5" customHeight="1">
      <c r="A73" s="161">
        <v>172202</v>
      </c>
      <c r="B73" s="162">
        <v>42868</v>
      </c>
      <c r="C73" s="161">
        <v>2</v>
      </c>
      <c r="D73" s="161" t="s">
        <v>361</v>
      </c>
      <c r="E73" s="161" t="s">
        <v>362</v>
      </c>
      <c r="F73" s="161" t="s">
        <v>287</v>
      </c>
      <c r="G73" s="161" t="s">
        <v>288</v>
      </c>
      <c r="H73" s="162"/>
      <c r="I73" s="163">
        <v>2203</v>
      </c>
      <c r="J73" s="161">
        <v>22</v>
      </c>
      <c r="L73" s="168"/>
      <c r="M73" s="168"/>
      <c r="N73" s="168"/>
      <c r="O73" s="168"/>
      <c r="P73" s="168"/>
      <c r="Q73" s="168"/>
      <c r="R73" s="168"/>
      <c r="S73" s="168"/>
    </row>
    <row r="74" spans="1:10" ht="10.5" customHeight="1">
      <c r="A74" s="161">
        <v>172119</v>
      </c>
      <c r="B74" s="162">
        <v>42872</v>
      </c>
      <c r="C74" s="161">
        <v>1</v>
      </c>
      <c r="D74" s="161" t="s">
        <v>363</v>
      </c>
      <c r="E74" s="161" t="s">
        <v>236</v>
      </c>
      <c r="F74" s="161" t="s">
        <v>233</v>
      </c>
      <c r="G74" s="161" t="s">
        <v>234</v>
      </c>
      <c r="H74" s="162" t="s">
        <v>237</v>
      </c>
      <c r="I74" s="163">
        <v>2103</v>
      </c>
      <c r="J74" s="161">
        <v>21</v>
      </c>
    </row>
    <row r="75" spans="1:10" ht="10.5" customHeight="1">
      <c r="A75" s="161">
        <v>171207</v>
      </c>
      <c r="B75" s="162">
        <v>42875</v>
      </c>
      <c r="C75" s="161">
        <v>2</v>
      </c>
      <c r="D75" s="161" t="s">
        <v>364</v>
      </c>
      <c r="E75" s="161" t="s">
        <v>365</v>
      </c>
      <c r="F75" s="161" t="s">
        <v>366</v>
      </c>
      <c r="G75" s="161" t="s">
        <v>262</v>
      </c>
      <c r="H75" s="162"/>
      <c r="I75" s="163">
        <v>1213</v>
      </c>
      <c r="J75" s="161">
        <v>12</v>
      </c>
    </row>
    <row r="76" spans="1:10" ht="10.5" customHeight="1">
      <c r="A76" s="161">
        <v>171502</v>
      </c>
      <c r="B76" s="162">
        <v>42875</v>
      </c>
      <c r="C76" s="161">
        <v>2</v>
      </c>
      <c r="D76" s="161" t="s">
        <v>27</v>
      </c>
      <c r="E76" s="161" t="s">
        <v>367</v>
      </c>
      <c r="F76" s="161" t="s">
        <v>7</v>
      </c>
      <c r="G76" s="161" t="s">
        <v>368</v>
      </c>
      <c r="H76" s="162"/>
      <c r="I76" s="163">
        <v>1504</v>
      </c>
      <c r="J76" s="161">
        <v>15</v>
      </c>
    </row>
    <row r="77" spans="1:19" ht="10.5" customHeight="1">
      <c r="A77" s="161">
        <v>171603</v>
      </c>
      <c r="B77" s="162">
        <v>42875</v>
      </c>
      <c r="C77" s="161">
        <v>2</v>
      </c>
      <c r="D77" s="161" t="s">
        <v>369</v>
      </c>
      <c r="E77" s="161" t="s">
        <v>370</v>
      </c>
      <c r="F77" s="161" t="s">
        <v>19</v>
      </c>
      <c r="G77" s="161" t="s">
        <v>245</v>
      </c>
      <c r="H77" s="162"/>
      <c r="I77" s="163">
        <v>1606</v>
      </c>
      <c r="J77" s="161">
        <v>16</v>
      </c>
      <c r="K77" s="164"/>
      <c r="L77" s="165"/>
      <c r="M77" s="165"/>
      <c r="N77" s="165"/>
      <c r="O77" s="165"/>
      <c r="P77" s="165"/>
      <c r="Q77" s="164"/>
      <c r="R77" s="166"/>
      <c r="S77" s="165"/>
    </row>
    <row r="78" spans="1:19" ht="9.75">
      <c r="A78" s="161">
        <v>171707</v>
      </c>
      <c r="B78" s="162">
        <v>42875</v>
      </c>
      <c r="C78" s="161">
        <v>2</v>
      </c>
      <c r="D78" s="161" t="s">
        <v>371</v>
      </c>
      <c r="E78" s="161" t="s">
        <v>372</v>
      </c>
      <c r="F78" s="161" t="s">
        <v>63</v>
      </c>
      <c r="G78" s="161" t="s">
        <v>351</v>
      </c>
      <c r="H78" s="162"/>
      <c r="I78" s="163">
        <v>1701</v>
      </c>
      <c r="J78" s="161">
        <v>17</v>
      </c>
      <c r="K78" s="164"/>
      <c r="L78" s="165"/>
      <c r="M78" s="165"/>
      <c r="N78" s="165"/>
      <c r="O78" s="165"/>
      <c r="P78" s="165"/>
      <c r="Q78" s="164"/>
      <c r="R78" s="166"/>
      <c r="S78" s="165"/>
    </row>
    <row r="79" spans="1:19" ht="10.5" customHeight="1">
      <c r="A79" s="161">
        <v>171902</v>
      </c>
      <c r="B79" s="162">
        <v>42875</v>
      </c>
      <c r="C79" s="161">
        <v>2</v>
      </c>
      <c r="D79" s="161" t="s">
        <v>250</v>
      </c>
      <c r="E79" s="161" t="s">
        <v>373</v>
      </c>
      <c r="F79" s="161" t="s">
        <v>75</v>
      </c>
      <c r="G79" s="161" t="s">
        <v>374</v>
      </c>
      <c r="H79" s="162"/>
      <c r="I79" s="163">
        <v>1901</v>
      </c>
      <c r="J79" s="161">
        <v>19</v>
      </c>
      <c r="L79" s="168"/>
      <c r="M79" s="168"/>
      <c r="N79" s="168"/>
      <c r="O79" s="168"/>
      <c r="P79" s="168"/>
      <c r="Q79" s="168"/>
      <c r="R79" s="168"/>
      <c r="S79" s="168"/>
    </row>
    <row r="80" spans="1:19" ht="21" customHeight="1">
      <c r="A80" s="161">
        <v>172120</v>
      </c>
      <c r="B80" s="162">
        <v>42875</v>
      </c>
      <c r="C80" s="161">
        <v>2</v>
      </c>
      <c r="D80" s="161" t="s">
        <v>375</v>
      </c>
      <c r="E80" s="161" t="s">
        <v>376</v>
      </c>
      <c r="F80" s="161" t="s">
        <v>4</v>
      </c>
      <c r="G80" s="161" t="s">
        <v>314</v>
      </c>
      <c r="H80" s="162"/>
      <c r="I80" s="163">
        <v>2109</v>
      </c>
      <c r="J80" s="161">
        <v>21</v>
      </c>
      <c r="K80" s="168"/>
      <c r="L80" s="168"/>
      <c r="M80" s="168"/>
      <c r="N80" s="168"/>
      <c r="O80" s="168"/>
      <c r="P80" s="168"/>
      <c r="Q80" s="168"/>
      <c r="R80" s="168"/>
      <c r="S80" s="168"/>
    </row>
    <row r="81" spans="1:19" ht="10.5" customHeight="1">
      <c r="A81" s="161">
        <v>172301</v>
      </c>
      <c r="B81" s="162">
        <v>42875</v>
      </c>
      <c r="C81" s="161">
        <v>2</v>
      </c>
      <c r="D81" s="161" t="s">
        <v>39</v>
      </c>
      <c r="E81" s="161" t="s">
        <v>377</v>
      </c>
      <c r="F81" s="161" t="s">
        <v>37</v>
      </c>
      <c r="G81" s="161" t="s">
        <v>378</v>
      </c>
      <c r="H81" s="162"/>
      <c r="I81" s="163">
        <v>2301</v>
      </c>
      <c r="J81" s="161">
        <v>23</v>
      </c>
      <c r="L81" s="168"/>
      <c r="M81" s="168"/>
      <c r="N81" s="168"/>
      <c r="O81" s="168"/>
      <c r="P81" s="168"/>
      <c r="Q81" s="168"/>
      <c r="R81" s="168"/>
      <c r="S81" s="168"/>
    </row>
    <row r="82" spans="1:19" ht="10.5" customHeight="1">
      <c r="A82" s="161">
        <v>172404</v>
      </c>
      <c r="B82" s="162">
        <v>42875</v>
      </c>
      <c r="C82" s="161">
        <v>2</v>
      </c>
      <c r="D82" s="161" t="s">
        <v>379</v>
      </c>
      <c r="E82" s="161" t="s">
        <v>380</v>
      </c>
      <c r="F82" s="161" t="s">
        <v>164</v>
      </c>
      <c r="G82" s="161" t="s">
        <v>381</v>
      </c>
      <c r="H82" s="162"/>
      <c r="I82" s="163">
        <v>2404</v>
      </c>
      <c r="J82" s="161">
        <v>24</v>
      </c>
      <c r="L82" s="168"/>
      <c r="M82" s="168"/>
      <c r="N82" s="168"/>
      <c r="O82" s="168"/>
      <c r="P82" s="168"/>
      <c r="Q82" s="168"/>
      <c r="R82" s="168"/>
      <c r="S82" s="168"/>
    </row>
    <row r="83" spans="1:19" ht="10.5" customHeight="1">
      <c r="A83" s="161">
        <v>172121</v>
      </c>
      <c r="B83" s="162">
        <v>42879</v>
      </c>
      <c r="C83" s="161">
        <v>1</v>
      </c>
      <c r="D83" s="161" t="s">
        <v>382</v>
      </c>
      <c r="E83" s="161" t="s">
        <v>236</v>
      </c>
      <c r="F83" s="161" t="s">
        <v>233</v>
      </c>
      <c r="G83" s="161" t="s">
        <v>234</v>
      </c>
      <c r="H83" s="162" t="s">
        <v>237</v>
      </c>
      <c r="I83" s="163">
        <v>2103</v>
      </c>
      <c r="J83" s="161">
        <v>21</v>
      </c>
      <c r="K83" s="168"/>
      <c r="L83" s="168"/>
      <c r="M83" s="168"/>
      <c r="N83" s="168"/>
      <c r="O83" s="168"/>
      <c r="P83" s="168"/>
      <c r="Q83" s="168"/>
      <c r="R83" s="168"/>
      <c r="S83" s="168"/>
    </row>
    <row r="84" spans="1:10" ht="10.5" customHeight="1">
      <c r="A84" s="161">
        <v>171305</v>
      </c>
      <c r="B84" s="162">
        <v>42882</v>
      </c>
      <c r="C84" s="161">
        <v>2</v>
      </c>
      <c r="D84" s="161" t="s">
        <v>27</v>
      </c>
      <c r="E84" s="161" t="s">
        <v>383</v>
      </c>
      <c r="F84" s="161" t="s">
        <v>20</v>
      </c>
      <c r="G84" s="161" t="s">
        <v>348</v>
      </c>
      <c r="H84" s="162"/>
      <c r="I84" s="163">
        <v>1302</v>
      </c>
      <c r="J84" s="161">
        <v>13</v>
      </c>
    </row>
    <row r="85" spans="1:10" ht="10.5" customHeight="1">
      <c r="A85" s="161">
        <v>171306</v>
      </c>
      <c r="B85" s="162">
        <v>42882</v>
      </c>
      <c r="C85" s="161">
        <v>2</v>
      </c>
      <c r="D85" s="161" t="s">
        <v>384</v>
      </c>
      <c r="E85" s="161" t="s">
        <v>385</v>
      </c>
      <c r="F85" s="161" t="s">
        <v>386</v>
      </c>
      <c r="G85" s="161" t="s">
        <v>387</v>
      </c>
      <c r="H85" s="162"/>
      <c r="I85" s="163">
        <v>1313</v>
      </c>
      <c r="J85" s="161">
        <v>13</v>
      </c>
    </row>
    <row r="86" spans="1:10" ht="10.5" customHeight="1">
      <c r="A86" s="161">
        <v>171503</v>
      </c>
      <c r="B86" s="162">
        <v>42882</v>
      </c>
      <c r="C86" s="161">
        <v>2</v>
      </c>
      <c r="D86" s="161" t="s">
        <v>388</v>
      </c>
      <c r="E86" s="161" t="s">
        <v>389</v>
      </c>
      <c r="F86" s="161" t="s">
        <v>7</v>
      </c>
      <c r="G86" s="161" t="s">
        <v>390</v>
      </c>
      <c r="H86" s="162"/>
      <c r="I86" s="163">
        <v>1508</v>
      </c>
      <c r="J86" s="161">
        <v>15</v>
      </c>
    </row>
    <row r="87" spans="1:10" ht="10.5" customHeight="1">
      <c r="A87" s="161">
        <v>171604</v>
      </c>
      <c r="B87" s="162">
        <v>42882</v>
      </c>
      <c r="C87" s="161">
        <v>2</v>
      </c>
      <c r="D87" s="161" t="s">
        <v>391</v>
      </c>
      <c r="E87" s="161" t="s">
        <v>392</v>
      </c>
      <c r="F87" s="161" t="s">
        <v>393</v>
      </c>
      <c r="G87" s="161" t="s">
        <v>245</v>
      </c>
      <c r="H87" s="162"/>
      <c r="I87" s="163">
        <v>1606</v>
      </c>
      <c r="J87" s="161">
        <v>16</v>
      </c>
    </row>
    <row r="88" spans="1:19" ht="10.5" customHeight="1">
      <c r="A88" s="161">
        <v>171708</v>
      </c>
      <c r="B88" s="162">
        <v>42882</v>
      </c>
      <c r="C88" s="161">
        <v>2</v>
      </c>
      <c r="D88" s="161" t="s">
        <v>394</v>
      </c>
      <c r="E88" s="161" t="s">
        <v>395</v>
      </c>
      <c r="F88" s="161" t="s">
        <v>63</v>
      </c>
      <c r="G88" s="161" t="s">
        <v>275</v>
      </c>
      <c r="H88" s="162"/>
      <c r="I88" s="163">
        <v>1702</v>
      </c>
      <c r="J88" s="161">
        <v>17</v>
      </c>
      <c r="K88" s="164"/>
      <c r="L88" s="165"/>
      <c r="M88" s="165"/>
      <c r="N88" s="165"/>
      <c r="O88" s="165"/>
      <c r="P88" s="165"/>
      <c r="Q88" s="164"/>
      <c r="R88" s="166"/>
      <c r="S88" s="165"/>
    </row>
    <row r="89" spans="1:19" ht="10.5" customHeight="1">
      <c r="A89" s="161">
        <v>172122</v>
      </c>
      <c r="B89" s="162">
        <v>42882</v>
      </c>
      <c r="C89" s="161">
        <v>2</v>
      </c>
      <c r="D89" s="161" t="s">
        <v>396</v>
      </c>
      <c r="E89" s="161" t="s">
        <v>397</v>
      </c>
      <c r="F89" s="161" t="s">
        <v>4</v>
      </c>
      <c r="G89" s="161" t="s">
        <v>314</v>
      </c>
      <c r="H89" s="162"/>
      <c r="I89" s="163">
        <v>2109</v>
      </c>
      <c r="J89" s="161">
        <v>21</v>
      </c>
      <c r="K89" s="168"/>
      <c r="L89" s="168"/>
      <c r="M89" s="168"/>
      <c r="N89" s="168"/>
      <c r="O89" s="168"/>
      <c r="P89" s="168"/>
      <c r="Q89" s="168"/>
      <c r="R89" s="168"/>
      <c r="S89" s="168"/>
    </row>
    <row r="90" spans="1:19" ht="10.5" customHeight="1">
      <c r="A90" s="161">
        <v>172123</v>
      </c>
      <c r="B90" s="162">
        <v>42882</v>
      </c>
      <c r="C90" s="161">
        <v>2</v>
      </c>
      <c r="D90" s="161" t="s">
        <v>44</v>
      </c>
      <c r="E90" s="161" t="s">
        <v>398</v>
      </c>
      <c r="F90" s="161" t="s">
        <v>4</v>
      </c>
      <c r="G90" s="161" t="s">
        <v>314</v>
      </c>
      <c r="H90" s="162"/>
      <c r="I90" s="163">
        <v>2109</v>
      </c>
      <c r="J90" s="161">
        <v>21</v>
      </c>
      <c r="K90" s="168"/>
      <c r="L90" s="168"/>
      <c r="M90" s="168"/>
      <c r="N90" s="168"/>
      <c r="O90" s="168"/>
      <c r="P90" s="168"/>
      <c r="Q90" s="168"/>
      <c r="R90" s="168"/>
      <c r="S90" s="168"/>
    </row>
    <row r="91" spans="1:19" ht="10.5" customHeight="1">
      <c r="A91" s="161">
        <v>172124</v>
      </c>
      <c r="B91" s="162">
        <v>42882</v>
      </c>
      <c r="C91" s="161">
        <v>2</v>
      </c>
      <c r="D91" s="161" t="s">
        <v>399</v>
      </c>
      <c r="E91" s="161" t="s">
        <v>400</v>
      </c>
      <c r="F91" s="161" t="s">
        <v>233</v>
      </c>
      <c r="G91" s="161" t="s">
        <v>401</v>
      </c>
      <c r="H91" s="162"/>
      <c r="I91" s="163">
        <v>2110</v>
      </c>
      <c r="J91" s="161">
        <v>21</v>
      </c>
      <c r="K91" s="168"/>
      <c r="L91" s="168"/>
      <c r="M91" s="168"/>
      <c r="N91" s="168"/>
      <c r="O91" s="168"/>
      <c r="P91" s="168"/>
      <c r="Q91" s="168"/>
      <c r="R91" s="168"/>
      <c r="S91" s="168"/>
    </row>
    <row r="92" spans="1:19" ht="10.5" customHeight="1">
      <c r="A92" s="161">
        <v>172405</v>
      </c>
      <c r="B92" s="162">
        <v>42882</v>
      </c>
      <c r="C92" s="161">
        <v>2</v>
      </c>
      <c r="D92" s="161" t="s">
        <v>402</v>
      </c>
      <c r="E92" s="161" t="s">
        <v>403</v>
      </c>
      <c r="F92" s="161" t="s">
        <v>164</v>
      </c>
      <c r="G92" s="161" t="s">
        <v>381</v>
      </c>
      <c r="H92" s="162"/>
      <c r="I92" s="163">
        <v>2404</v>
      </c>
      <c r="J92" s="161">
        <v>24</v>
      </c>
      <c r="L92" s="168"/>
      <c r="M92" s="168"/>
      <c r="N92" s="168"/>
      <c r="O92" s="168"/>
      <c r="P92" s="168"/>
      <c r="Q92" s="168"/>
      <c r="R92" s="168"/>
      <c r="S92" s="168"/>
    </row>
    <row r="93" spans="1:19" ht="10.5" customHeight="1">
      <c r="A93" s="161">
        <v>172125</v>
      </c>
      <c r="B93" s="162">
        <v>42883</v>
      </c>
      <c r="C93" s="161">
        <v>1</v>
      </c>
      <c r="D93" s="161" t="s">
        <v>404</v>
      </c>
      <c r="E93" s="161" t="s">
        <v>236</v>
      </c>
      <c r="F93" s="161" t="s">
        <v>233</v>
      </c>
      <c r="G93" s="161" t="s">
        <v>234</v>
      </c>
      <c r="H93" s="162"/>
      <c r="I93" s="163">
        <v>2103</v>
      </c>
      <c r="J93" s="161">
        <v>21</v>
      </c>
      <c r="K93" s="168"/>
      <c r="L93" s="168"/>
      <c r="M93" s="168"/>
      <c r="N93" s="168"/>
      <c r="O93" s="168"/>
      <c r="P93" s="168"/>
      <c r="Q93" s="168"/>
      <c r="R93" s="168"/>
      <c r="S93" s="168"/>
    </row>
    <row r="94" spans="1:19" ht="10.5" customHeight="1">
      <c r="A94" s="161">
        <v>172126</v>
      </c>
      <c r="B94" s="162">
        <v>42886</v>
      </c>
      <c r="C94" s="161">
        <v>1</v>
      </c>
      <c r="D94" s="161" t="s">
        <v>405</v>
      </c>
      <c r="E94" s="161" t="s">
        <v>236</v>
      </c>
      <c r="F94" s="161" t="s">
        <v>233</v>
      </c>
      <c r="G94" s="161" t="s">
        <v>234</v>
      </c>
      <c r="H94" s="162" t="s">
        <v>237</v>
      </c>
      <c r="I94" s="163">
        <v>2103</v>
      </c>
      <c r="J94" s="161">
        <v>21</v>
      </c>
      <c r="K94" s="168"/>
      <c r="L94" s="168"/>
      <c r="M94" s="168"/>
      <c r="N94" s="168"/>
      <c r="O94" s="168"/>
      <c r="P94" s="168"/>
      <c r="Q94" s="168"/>
      <c r="R94" s="168"/>
      <c r="S94" s="168"/>
    </row>
    <row r="95" spans="1:10" ht="10.5" customHeight="1">
      <c r="A95" s="161">
        <v>171307</v>
      </c>
      <c r="B95" s="162">
        <v>42889</v>
      </c>
      <c r="C95" s="161">
        <v>2</v>
      </c>
      <c r="D95" s="161" t="s">
        <v>11</v>
      </c>
      <c r="E95" s="161" t="s">
        <v>406</v>
      </c>
      <c r="F95" s="161" t="s">
        <v>386</v>
      </c>
      <c r="G95" s="161" t="s">
        <v>407</v>
      </c>
      <c r="H95" s="162"/>
      <c r="I95" s="163">
        <v>1305</v>
      </c>
      <c r="J95" s="161">
        <v>13</v>
      </c>
    </row>
    <row r="96" spans="1:10" ht="10.5" customHeight="1">
      <c r="A96" s="161">
        <v>171308</v>
      </c>
      <c r="B96" s="162">
        <v>42889</v>
      </c>
      <c r="C96" s="161">
        <v>2</v>
      </c>
      <c r="D96" s="161" t="s">
        <v>408</v>
      </c>
      <c r="E96" s="161" t="s">
        <v>409</v>
      </c>
      <c r="F96" s="161" t="s">
        <v>301</v>
      </c>
      <c r="G96" s="161" t="s">
        <v>410</v>
      </c>
      <c r="H96" s="162"/>
      <c r="I96" s="163">
        <v>1308</v>
      </c>
      <c r="J96" s="161">
        <v>13</v>
      </c>
    </row>
    <row r="97" spans="1:10" ht="10.5" customHeight="1">
      <c r="A97" s="161">
        <v>171406</v>
      </c>
      <c r="B97" s="162">
        <v>42889</v>
      </c>
      <c r="C97" s="161">
        <v>2</v>
      </c>
      <c r="D97" s="161" t="s">
        <v>411</v>
      </c>
      <c r="E97" s="161" t="s">
        <v>412</v>
      </c>
      <c r="F97" s="161" t="s">
        <v>227</v>
      </c>
      <c r="G97" s="161" t="s">
        <v>413</v>
      </c>
      <c r="H97" s="162"/>
      <c r="I97" s="163">
        <v>1406</v>
      </c>
      <c r="J97" s="161">
        <v>14</v>
      </c>
    </row>
    <row r="98" spans="1:10" ht="31.5" customHeight="1">
      <c r="A98" s="161">
        <v>171709</v>
      </c>
      <c r="B98" s="162">
        <v>42889</v>
      </c>
      <c r="C98" s="161">
        <v>2</v>
      </c>
      <c r="D98" s="161" t="s">
        <v>241</v>
      </c>
      <c r="E98" s="161" t="s">
        <v>414</v>
      </c>
      <c r="F98" s="161" t="s">
        <v>63</v>
      </c>
      <c r="G98" s="161" t="s">
        <v>275</v>
      </c>
      <c r="H98" s="162"/>
      <c r="I98" s="163">
        <v>1702</v>
      </c>
      <c r="J98" s="161">
        <v>17</v>
      </c>
    </row>
    <row r="99" spans="1:19" ht="10.5" customHeight="1">
      <c r="A99" s="161">
        <v>171803</v>
      </c>
      <c r="B99" s="162">
        <v>42889</v>
      </c>
      <c r="C99" s="161">
        <v>2</v>
      </c>
      <c r="D99" s="161" t="s">
        <v>415</v>
      </c>
      <c r="E99" s="161" t="s">
        <v>416</v>
      </c>
      <c r="F99" s="161" t="s">
        <v>308</v>
      </c>
      <c r="G99" s="161" t="s">
        <v>417</v>
      </c>
      <c r="H99" s="162"/>
      <c r="I99" s="163">
        <v>7019</v>
      </c>
      <c r="J99" s="161">
        <v>18</v>
      </c>
      <c r="K99" s="164"/>
      <c r="L99" s="165"/>
      <c r="M99" s="165"/>
      <c r="N99" s="165"/>
      <c r="O99" s="165"/>
      <c r="P99" s="165"/>
      <c r="Q99" s="164"/>
      <c r="R99" s="166"/>
      <c r="S99" s="165"/>
    </row>
    <row r="100" spans="1:10" ht="10.5" customHeight="1">
      <c r="A100" s="161">
        <v>172203</v>
      </c>
      <c r="B100" s="162">
        <v>42889</v>
      </c>
      <c r="C100" s="161">
        <v>2</v>
      </c>
      <c r="D100" s="161" t="s">
        <v>418</v>
      </c>
      <c r="E100" s="161" t="s">
        <v>419</v>
      </c>
      <c r="F100" s="161" t="s">
        <v>420</v>
      </c>
      <c r="G100" s="161" t="s">
        <v>421</v>
      </c>
      <c r="H100" s="162"/>
      <c r="I100" s="163">
        <v>2205</v>
      </c>
      <c r="J100" s="161">
        <v>22</v>
      </c>
    </row>
    <row r="101" spans="1:19" ht="10.5" customHeight="1">
      <c r="A101" s="161">
        <v>172406</v>
      </c>
      <c r="B101" s="162">
        <v>42889</v>
      </c>
      <c r="C101" s="161">
        <v>2</v>
      </c>
      <c r="D101" s="161" t="s">
        <v>422</v>
      </c>
      <c r="E101" s="161" t="s">
        <v>423</v>
      </c>
      <c r="F101" s="161" t="s">
        <v>424</v>
      </c>
      <c r="G101" s="161" t="s">
        <v>425</v>
      </c>
      <c r="H101" s="162"/>
      <c r="I101" s="163">
        <v>2407</v>
      </c>
      <c r="J101" s="161">
        <v>24</v>
      </c>
      <c r="L101" s="168"/>
      <c r="M101" s="168"/>
      <c r="N101" s="168"/>
      <c r="O101" s="168"/>
      <c r="P101" s="168"/>
      <c r="Q101" s="168"/>
      <c r="R101" s="168"/>
      <c r="S101" s="168"/>
    </row>
    <row r="102" spans="1:19" ht="10.5" customHeight="1">
      <c r="A102" s="161">
        <v>172127</v>
      </c>
      <c r="B102" s="162">
        <v>42893</v>
      </c>
      <c r="C102" s="161">
        <v>1</v>
      </c>
      <c r="D102" s="161" t="s">
        <v>426</v>
      </c>
      <c r="E102" s="161" t="s">
        <v>236</v>
      </c>
      <c r="F102" s="161" t="s">
        <v>233</v>
      </c>
      <c r="G102" s="161" t="s">
        <v>234</v>
      </c>
      <c r="H102" s="162" t="s">
        <v>237</v>
      </c>
      <c r="I102" s="163">
        <v>2103</v>
      </c>
      <c r="J102" s="161">
        <v>21</v>
      </c>
      <c r="K102" s="168"/>
      <c r="L102" s="168"/>
      <c r="M102" s="168"/>
      <c r="N102" s="168"/>
      <c r="O102" s="168"/>
      <c r="P102" s="168"/>
      <c r="Q102" s="168"/>
      <c r="R102" s="168"/>
      <c r="S102" s="168"/>
    </row>
    <row r="103" spans="1:19" ht="10.5" customHeight="1">
      <c r="A103" s="161">
        <v>171309</v>
      </c>
      <c r="B103" s="162">
        <v>42895</v>
      </c>
      <c r="C103" s="161">
        <v>3</v>
      </c>
      <c r="D103" s="161" t="s">
        <v>427</v>
      </c>
      <c r="E103" s="161" t="s">
        <v>428</v>
      </c>
      <c r="F103" s="161" t="s">
        <v>386</v>
      </c>
      <c r="G103" s="161" t="s">
        <v>387</v>
      </c>
      <c r="H103" s="162"/>
      <c r="I103" s="163">
        <v>1313</v>
      </c>
      <c r="J103" s="161">
        <v>13</v>
      </c>
      <c r="L103" s="168"/>
      <c r="M103" s="168"/>
      <c r="N103" s="168"/>
      <c r="O103" s="168"/>
      <c r="P103" s="168"/>
      <c r="Q103" s="168"/>
      <c r="R103" s="168"/>
      <c r="S103" s="168"/>
    </row>
    <row r="104" spans="1:10" ht="10.5" customHeight="1">
      <c r="A104" s="161">
        <v>171804</v>
      </c>
      <c r="B104" s="162">
        <v>42895</v>
      </c>
      <c r="C104" s="161">
        <v>1</v>
      </c>
      <c r="D104" s="161" t="s">
        <v>429</v>
      </c>
      <c r="E104" s="161" t="s">
        <v>259</v>
      </c>
      <c r="F104" s="161" t="s">
        <v>308</v>
      </c>
      <c r="G104" s="161" t="s">
        <v>430</v>
      </c>
      <c r="H104" s="162" t="s">
        <v>431</v>
      </c>
      <c r="I104" s="163">
        <v>1801</v>
      </c>
      <c r="J104" s="161">
        <v>18</v>
      </c>
    </row>
    <row r="105" spans="1:10" ht="10.5" customHeight="1">
      <c r="A105" s="161">
        <v>177018</v>
      </c>
      <c r="B105" s="162">
        <v>42895</v>
      </c>
      <c r="C105" s="161">
        <v>3</v>
      </c>
      <c r="D105" s="161" t="s">
        <v>432</v>
      </c>
      <c r="E105" s="161" t="s">
        <v>239</v>
      </c>
      <c r="F105" s="161" t="s">
        <v>4</v>
      </c>
      <c r="G105" s="161" t="s">
        <v>240</v>
      </c>
      <c r="H105" s="162"/>
      <c r="I105" s="163">
        <v>7019</v>
      </c>
      <c r="J105" s="161">
        <v>70</v>
      </c>
    </row>
    <row r="106" spans="1:19" ht="21" customHeight="1">
      <c r="A106" s="161">
        <v>171105</v>
      </c>
      <c r="B106" s="162">
        <v>42896</v>
      </c>
      <c r="C106" s="161">
        <v>2</v>
      </c>
      <c r="D106" s="161" t="s">
        <v>433</v>
      </c>
      <c r="E106" s="161" t="s">
        <v>434</v>
      </c>
      <c r="F106" s="161" t="s">
        <v>324</v>
      </c>
      <c r="G106" s="161" t="s">
        <v>325</v>
      </c>
      <c r="H106" s="162"/>
      <c r="I106" s="163">
        <v>1130</v>
      </c>
      <c r="J106" s="161">
        <v>11</v>
      </c>
      <c r="L106" s="168"/>
      <c r="M106" s="168"/>
      <c r="N106" s="168"/>
      <c r="O106" s="168"/>
      <c r="P106" s="168"/>
      <c r="Q106" s="168"/>
      <c r="R106" s="168"/>
      <c r="S106" s="168"/>
    </row>
    <row r="107" spans="1:10" ht="10.5" customHeight="1">
      <c r="A107" s="161">
        <v>171208</v>
      </c>
      <c r="B107" s="162">
        <v>42896</v>
      </c>
      <c r="C107" s="161">
        <v>2</v>
      </c>
      <c r="D107" s="161" t="s">
        <v>435</v>
      </c>
      <c r="E107" s="161" t="s">
        <v>259</v>
      </c>
      <c r="F107" s="161" t="s">
        <v>436</v>
      </c>
      <c r="G107" s="161" t="s">
        <v>437</v>
      </c>
      <c r="H107" s="162" t="s">
        <v>237</v>
      </c>
      <c r="I107" s="163">
        <v>1212</v>
      </c>
      <c r="J107" s="161">
        <v>12</v>
      </c>
    </row>
    <row r="108" spans="1:10" ht="10.5" customHeight="1">
      <c r="A108" s="161">
        <v>171310</v>
      </c>
      <c r="B108" s="162">
        <v>42896</v>
      </c>
      <c r="C108" s="161">
        <v>2</v>
      </c>
      <c r="D108" s="161" t="s">
        <v>35</v>
      </c>
      <c r="E108" s="161" t="s">
        <v>438</v>
      </c>
      <c r="F108" s="161" t="s">
        <v>20</v>
      </c>
      <c r="G108" s="161" t="s">
        <v>224</v>
      </c>
      <c r="H108" s="162"/>
      <c r="I108" s="163">
        <v>1301</v>
      </c>
      <c r="J108" s="161">
        <v>13</v>
      </c>
    </row>
    <row r="109" spans="1:10" ht="10.5" customHeight="1">
      <c r="A109" s="161">
        <v>171504</v>
      </c>
      <c r="B109" s="162">
        <v>42896</v>
      </c>
      <c r="C109" s="161">
        <v>2</v>
      </c>
      <c r="D109" s="161" t="s">
        <v>34</v>
      </c>
      <c r="E109" s="161" t="s">
        <v>439</v>
      </c>
      <c r="F109" s="161" t="s">
        <v>7</v>
      </c>
      <c r="G109" s="161" t="s">
        <v>440</v>
      </c>
      <c r="H109" s="162"/>
      <c r="I109" s="163">
        <v>1504</v>
      </c>
      <c r="J109" s="161">
        <v>15</v>
      </c>
    </row>
    <row r="110" spans="1:10" ht="10.5" customHeight="1">
      <c r="A110" s="161">
        <v>171605</v>
      </c>
      <c r="B110" s="162">
        <v>42896</v>
      </c>
      <c r="C110" s="161">
        <v>2</v>
      </c>
      <c r="D110" s="161" t="s">
        <v>441</v>
      </c>
      <c r="E110" s="161" t="s">
        <v>442</v>
      </c>
      <c r="F110" s="161" t="s">
        <v>443</v>
      </c>
      <c r="G110" s="161" t="s">
        <v>444</v>
      </c>
      <c r="H110" s="162"/>
      <c r="I110" s="163">
        <v>1601</v>
      </c>
      <c r="J110" s="161">
        <v>16</v>
      </c>
    </row>
    <row r="111" spans="1:10" ht="10.5" customHeight="1">
      <c r="A111" s="161">
        <v>171606</v>
      </c>
      <c r="B111" s="162">
        <v>42896</v>
      </c>
      <c r="C111" s="161">
        <v>2</v>
      </c>
      <c r="D111" s="161" t="s">
        <v>149</v>
      </c>
      <c r="E111" s="161" t="s">
        <v>445</v>
      </c>
      <c r="F111" s="161" t="s">
        <v>324</v>
      </c>
      <c r="G111" s="161" t="s">
        <v>446</v>
      </c>
      <c r="H111" s="162"/>
      <c r="I111" s="163">
        <v>1607</v>
      </c>
      <c r="J111" s="161">
        <v>16</v>
      </c>
    </row>
    <row r="112" spans="1:19" ht="10.5" customHeight="1">
      <c r="A112" s="161">
        <v>171805</v>
      </c>
      <c r="B112" s="162">
        <v>42896</v>
      </c>
      <c r="C112" s="161">
        <v>2</v>
      </c>
      <c r="D112" s="161" t="s">
        <v>447</v>
      </c>
      <c r="E112" s="161" t="s">
        <v>448</v>
      </c>
      <c r="F112" s="161" t="s">
        <v>308</v>
      </c>
      <c r="G112" s="161" t="s">
        <v>430</v>
      </c>
      <c r="H112" s="162" t="s">
        <v>237</v>
      </c>
      <c r="I112" s="163">
        <v>1801</v>
      </c>
      <c r="J112" s="161">
        <v>18</v>
      </c>
      <c r="K112" s="164"/>
      <c r="L112" s="165"/>
      <c r="M112" s="165"/>
      <c r="N112" s="165"/>
      <c r="O112" s="165"/>
      <c r="P112" s="165"/>
      <c r="Q112" s="164"/>
      <c r="R112" s="166"/>
      <c r="S112" s="165"/>
    </row>
    <row r="113" spans="1:19" ht="11.25" customHeight="1">
      <c r="A113" s="161">
        <v>172128</v>
      </c>
      <c r="B113" s="162">
        <v>42896</v>
      </c>
      <c r="C113" s="161">
        <v>2</v>
      </c>
      <c r="D113" s="161" t="s">
        <v>250</v>
      </c>
      <c r="E113" s="161" t="s">
        <v>449</v>
      </c>
      <c r="F113" s="161" t="s">
        <v>450</v>
      </c>
      <c r="G113" s="161" t="s">
        <v>451</v>
      </c>
      <c r="H113" s="162" t="s">
        <v>237</v>
      </c>
      <c r="I113" s="163">
        <v>2106</v>
      </c>
      <c r="J113" s="161">
        <v>21</v>
      </c>
      <c r="K113" s="168"/>
      <c r="L113" s="168"/>
      <c r="M113" s="168"/>
      <c r="N113" s="168"/>
      <c r="O113" s="168"/>
      <c r="P113" s="168"/>
      <c r="Q113" s="168"/>
      <c r="R113" s="168"/>
      <c r="S113" s="168"/>
    </row>
    <row r="114" spans="1:19" ht="10.5" customHeight="1">
      <c r="A114" s="161">
        <v>172407</v>
      </c>
      <c r="B114" s="162">
        <v>42896</v>
      </c>
      <c r="C114" s="161">
        <v>2</v>
      </c>
      <c r="D114" s="161" t="s">
        <v>26</v>
      </c>
      <c r="E114" s="161" t="s">
        <v>452</v>
      </c>
      <c r="F114" s="161" t="s">
        <v>24</v>
      </c>
      <c r="G114" s="161" t="s">
        <v>453</v>
      </c>
      <c r="H114" s="162"/>
      <c r="I114" s="163">
        <v>2403</v>
      </c>
      <c r="J114" s="161">
        <v>24</v>
      </c>
      <c r="L114" s="168"/>
      <c r="M114" s="168"/>
      <c r="N114" s="168"/>
      <c r="O114" s="168"/>
      <c r="P114" s="168"/>
      <c r="Q114" s="168"/>
      <c r="R114" s="168"/>
      <c r="S114" s="168"/>
    </row>
    <row r="115" spans="1:19" ht="10.5" customHeight="1">
      <c r="A115" s="161">
        <v>174201</v>
      </c>
      <c r="B115" s="162">
        <v>42896</v>
      </c>
      <c r="C115" s="161">
        <v>2</v>
      </c>
      <c r="D115" s="161" t="s">
        <v>454</v>
      </c>
      <c r="E115" s="161" t="s">
        <v>455</v>
      </c>
      <c r="F115" s="161" t="s">
        <v>456</v>
      </c>
      <c r="G115" s="161" t="s">
        <v>457</v>
      </c>
      <c r="H115" s="162"/>
      <c r="I115" s="163">
        <v>9901</v>
      </c>
      <c r="J115" s="161">
        <v>99</v>
      </c>
      <c r="L115" s="168"/>
      <c r="M115" s="168"/>
      <c r="N115" s="168"/>
      <c r="O115" s="168"/>
      <c r="P115" s="168"/>
      <c r="Q115" s="168"/>
      <c r="R115" s="168"/>
      <c r="S115" s="168"/>
    </row>
    <row r="116" spans="1:19" ht="10.5" customHeight="1">
      <c r="A116" s="161">
        <v>177019</v>
      </c>
      <c r="B116" s="162">
        <v>42896</v>
      </c>
      <c r="C116" s="161">
        <v>2</v>
      </c>
      <c r="D116" s="161" t="s">
        <v>458</v>
      </c>
      <c r="E116" s="161" t="s">
        <v>341</v>
      </c>
      <c r="F116" s="161" t="s">
        <v>459</v>
      </c>
      <c r="G116" s="161" t="s">
        <v>460</v>
      </c>
      <c r="H116" s="162"/>
      <c r="I116" s="163">
        <v>7007</v>
      </c>
      <c r="J116" s="161">
        <v>70</v>
      </c>
      <c r="K116" s="164"/>
      <c r="L116" s="165"/>
      <c r="M116" s="165"/>
      <c r="N116" s="165"/>
      <c r="O116" s="165"/>
      <c r="P116" s="165"/>
      <c r="Q116" s="164"/>
      <c r="R116" s="166"/>
      <c r="S116" s="165"/>
    </row>
    <row r="117" spans="1:10" ht="10.5" customHeight="1">
      <c r="A117" s="161">
        <v>171903</v>
      </c>
      <c r="B117" s="162">
        <v>42900</v>
      </c>
      <c r="C117" s="161">
        <v>1</v>
      </c>
      <c r="D117" s="161" t="s">
        <v>461</v>
      </c>
      <c r="E117" s="161" t="s">
        <v>462</v>
      </c>
      <c r="F117" s="161" t="s">
        <v>463</v>
      </c>
      <c r="G117" s="161" t="s">
        <v>464</v>
      </c>
      <c r="H117" s="162"/>
      <c r="I117" s="163" t="s">
        <v>465</v>
      </c>
      <c r="J117" s="161">
        <v>19</v>
      </c>
    </row>
    <row r="118" spans="1:19" ht="10.5" customHeight="1">
      <c r="A118" s="161">
        <v>172129</v>
      </c>
      <c r="B118" s="162">
        <v>42900</v>
      </c>
      <c r="C118" s="161">
        <v>1</v>
      </c>
      <c r="D118" s="161" t="s">
        <v>466</v>
      </c>
      <c r="E118" s="161" t="s">
        <v>236</v>
      </c>
      <c r="F118" s="161" t="s">
        <v>233</v>
      </c>
      <c r="G118" s="161" t="s">
        <v>234</v>
      </c>
      <c r="H118" s="162" t="s">
        <v>237</v>
      </c>
      <c r="I118" s="163">
        <v>2103</v>
      </c>
      <c r="J118" s="161">
        <v>21</v>
      </c>
      <c r="K118" s="168"/>
      <c r="L118" s="168"/>
      <c r="M118" s="168"/>
      <c r="N118" s="168"/>
      <c r="O118" s="168"/>
      <c r="P118" s="168"/>
      <c r="Q118" s="168"/>
      <c r="R118" s="168"/>
      <c r="S118" s="168"/>
    </row>
    <row r="119" spans="1:10" ht="10.5" customHeight="1">
      <c r="A119" s="161">
        <v>177020</v>
      </c>
      <c r="B119" s="162">
        <v>42902</v>
      </c>
      <c r="C119" s="161">
        <v>3</v>
      </c>
      <c r="D119" s="161" t="s">
        <v>467</v>
      </c>
      <c r="E119" s="161" t="s">
        <v>468</v>
      </c>
      <c r="F119" s="161" t="s">
        <v>469</v>
      </c>
      <c r="G119" s="161" t="s">
        <v>470</v>
      </c>
      <c r="H119" s="162"/>
      <c r="I119" s="163">
        <v>7041</v>
      </c>
      <c r="J119" s="161">
        <v>70</v>
      </c>
    </row>
    <row r="120" spans="1:10" ht="10.5" customHeight="1">
      <c r="A120" s="161">
        <v>171106</v>
      </c>
      <c r="B120" s="162">
        <v>42903</v>
      </c>
      <c r="C120" s="161">
        <v>2</v>
      </c>
      <c r="D120" s="161" t="s">
        <v>43</v>
      </c>
      <c r="E120" s="161" t="s">
        <v>471</v>
      </c>
      <c r="F120" s="161" t="s">
        <v>324</v>
      </c>
      <c r="G120" s="161" t="s">
        <v>325</v>
      </c>
      <c r="H120" s="162"/>
      <c r="I120" s="163">
        <v>1130</v>
      </c>
      <c r="J120" s="161">
        <v>11</v>
      </c>
    </row>
    <row r="121" spans="1:19" ht="10.5" customHeight="1">
      <c r="A121" s="161">
        <v>171107</v>
      </c>
      <c r="B121" s="162">
        <v>42903</v>
      </c>
      <c r="C121" s="161">
        <v>2</v>
      </c>
      <c r="D121" s="161" t="s">
        <v>472</v>
      </c>
      <c r="E121" s="161" t="s">
        <v>473</v>
      </c>
      <c r="F121" s="161" t="s">
        <v>474</v>
      </c>
      <c r="G121" s="161" t="s">
        <v>475</v>
      </c>
      <c r="H121" s="162"/>
      <c r="I121" s="163">
        <v>1149</v>
      </c>
      <c r="J121" s="161">
        <v>11</v>
      </c>
      <c r="L121" s="168"/>
      <c r="M121" s="168"/>
      <c r="N121" s="168"/>
      <c r="O121" s="168"/>
      <c r="P121" s="168"/>
      <c r="Q121" s="168"/>
      <c r="R121" s="168"/>
      <c r="S121" s="168"/>
    </row>
    <row r="122" spans="1:10" ht="10.5" customHeight="1">
      <c r="A122" s="161">
        <v>171311</v>
      </c>
      <c r="B122" s="162">
        <v>42903</v>
      </c>
      <c r="C122" s="161">
        <v>2</v>
      </c>
      <c r="D122" s="161" t="s">
        <v>476</v>
      </c>
      <c r="E122" s="161" t="s">
        <v>477</v>
      </c>
      <c r="F122" s="161" t="s">
        <v>20</v>
      </c>
      <c r="G122" s="161" t="s">
        <v>224</v>
      </c>
      <c r="H122" s="162"/>
      <c r="I122" s="163">
        <v>1301</v>
      </c>
      <c r="J122" s="161">
        <v>13</v>
      </c>
    </row>
    <row r="123" spans="1:10" ht="31.5" customHeight="1">
      <c r="A123" s="161">
        <v>171312</v>
      </c>
      <c r="B123" s="162">
        <v>42903</v>
      </c>
      <c r="C123" s="161">
        <v>2</v>
      </c>
      <c r="D123" s="161" t="s">
        <v>478</v>
      </c>
      <c r="E123" s="161" t="s">
        <v>479</v>
      </c>
      <c r="F123" s="161" t="s">
        <v>480</v>
      </c>
      <c r="G123" s="161" t="s">
        <v>481</v>
      </c>
      <c r="H123" s="162"/>
      <c r="I123" s="163">
        <v>1306</v>
      </c>
      <c r="J123" s="161">
        <v>13</v>
      </c>
    </row>
    <row r="124" spans="1:10" ht="10.5" customHeight="1">
      <c r="A124" s="161">
        <v>171407</v>
      </c>
      <c r="B124" s="162">
        <v>42903</v>
      </c>
      <c r="C124" s="161">
        <v>2</v>
      </c>
      <c r="D124" s="161" t="s">
        <v>482</v>
      </c>
      <c r="E124" s="161" t="s">
        <v>483</v>
      </c>
      <c r="F124" s="161" t="s">
        <v>227</v>
      </c>
      <c r="G124" s="161" t="s">
        <v>270</v>
      </c>
      <c r="H124" s="162"/>
      <c r="I124" s="163">
        <v>1402</v>
      </c>
      <c r="J124" s="161">
        <v>14</v>
      </c>
    </row>
    <row r="125" spans="1:10" ht="10.5" customHeight="1">
      <c r="A125" s="161">
        <v>171607</v>
      </c>
      <c r="B125" s="162">
        <v>42903</v>
      </c>
      <c r="C125" s="161">
        <v>1</v>
      </c>
      <c r="D125" s="161" t="s">
        <v>484</v>
      </c>
      <c r="E125" s="161" t="s">
        <v>485</v>
      </c>
      <c r="F125" s="161" t="s">
        <v>486</v>
      </c>
      <c r="G125" s="161" t="s">
        <v>487</v>
      </c>
      <c r="H125" s="162"/>
      <c r="I125" s="163">
        <v>1603</v>
      </c>
      <c r="J125" s="161">
        <v>16</v>
      </c>
    </row>
    <row r="126" spans="1:10" ht="10.5" customHeight="1">
      <c r="A126" s="161">
        <v>171608</v>
      </c>
      <c r="B126" s="162">
        <v>42903</v>
      </c>
      <c r="C126" s="161">
        <v>2</v>
      </c>
      <c r="D126" s="161" t="s">
        <v>488</v>
      </c>
      <c r="E126" s="161" t="s">
        <v>489</v>
      </c>
      <c r="F126" s="161" t="s">
        <v>324</v>
      </c>
      <c r="G126" s="161" t="s">
        <v>446</v>
      </c>
      <c r="H126" s="162"/>
      <c r="I126" s="163">
        <v>1607</v>
      </c>
      <c r="J126" s="161">
        <v>16</v>
      </c>
    </row>
    <row r="127" spans="1:10" ht="10.5" customHeight="1">
      <c r="A127" s="161">
        <v>171904</v>
      </c>
      <c r="B127" s="162">
        <v>42903</v>
      </c>
      <c r="C127" s="161">
        <v>2</v>
      </c>
      <c r="D127" s="161" t="s">
        <v>159</v>
      </c>
      <c r="E127" s="161" t="s">
        <v>490</v>
      </c>
      <c r="F127" s="161" t="s">
        <v>75</v>
      </c>
      <c r="G127" s="161" t="s">
        <v>374</v>
      </c>
      <c r="H127" s="162" t="s">
        <v>491</v>
      </c>
      <c r="I127" s="163" t="s">
        <v>492</v>
      </c>
      <c r="J127" s="161">
        <v>19</v>
      </c>
    </row>
    <row r="128" spans="1:19" ht="10.5" customHeight="1">
      <c r="A128" s="161">
        <v>172002</v>
      </c>
      <c r="B128" s="162">
        <v>42903</v>
      </c>
      <c r="C128" s="161">
        <v>2</v>
      </c>
      <c r="D128" s="161" t="s">
        <v>493</v>
      </c>
      <c r="E128" s="161" t="s">
        <v>494</v>
      </c>
      <c r="F128" s="161" t="s">
        <v>13</v>
      </c>
      <c r="G128" s="161" t="s">
        <v>359</v>
      </c>
      <c r="H128" s="162"/>
      <c r="I128" s="163">
        <v>2001</v>
      </c>
      <c r="J128" s="161">
        <v>20</v>
      </c>
      <c r="K128" s="164"/>
      <c r="L128" s="165"/>
      <c r="M128" s="165"/>
      <c r="N128" s="165"/>
      <c r="O128" s="165"/>
      <c r="P128" s="165"/>
      <c r="Q128" s="164"/>
      <c r="R128" s="166"/>
      <c r="S128" s="165"/>
    </row>
    <row r="129" spans="1:19" ht="10.5" customHeight="1">
      <c r="A129" s="161">
        <v>172130</v>
      </c>
      <c r="B129" s="162">
        <v>42903</v>
      </c>
      <c r="C129" s="161">
        <v>2</v>
      </c>
      <c r="D129" s="161" t="s">
        <v>23</v>
      </c>
      <c r="E129" s="161" t="s">
        <v>495</v>
      </c>
      <c r="F129" s="161" t="s">
        <v>233</v>
      </c>
      <c r="G129" s="161" t="s">
        <v>496</v>
      </c>
      <c r="H129" s="162"/>
      <c r="I129" s="163">
        <v>2101</v>
      </c>
      <c r="J129" s="161">
        <v>21</v>
      </c>
      <c r="K129" s="168"/>
      <c r="L129" s="168"/>
      <c r="M129" s="168"/>
      <c r="N129" s="168"/>
      <c r="O129" s="168"/>
      <c r="P129" s="168"/>
      <c r="Q129" s="168"/>
      <c r="R129" s="168"/>
      <c r="S129" s="168"/>
    </row>
    <row r="130" spans="1:19" ht="10.5" customHeight="1">
      <c r="A130" s="161">
        <v>172131</v>
      </c>
      <c r="B130" s="162">
        <v>42903</v>
      </c>
      <c r="C130" s="161">
        <v>2</v>
      </c>
      <c r="D130" s="161" t="s">
        <v>497</v>
      </c>
      <c r="E130" s="161" t="s">
        <v>498</v>
      </c>
      <c r="F130" s="161" t="s">
        <v>233</v>
      </c>
      <c r="G130" s="161" t="s">
        <v>234</v>
      </c>
      <c r="H130" s="162"/>
      <c r="I130" s="163">
        <v>2103</v>
      </c>
      <c r="J130" s="161">
        <v>21</v>
      </c>
      <c r="K130" s="168"/>
      <c r="L130" s="168"/>
      <c r="M130" s="168"/>
      <c r="N130" s="168"/>
      <c r="O130" s="168"/>
      <c r="P130" s="168"/>
      <c r="Q130" s="168"/>
      <c r="R130" s="168"/>
      <c r="S130" s="168"/>
    </row>
    <row r="131" spans="1:19" ht="10.5" customHeight="1">
      <c r="A131" s="161">
        <v>172204</v>
      </c>
      <c r="B131" s="162">
        <v>42903</v>
      </c>
      <c r="C131" s="161">
        <v>2</v>
      </c>
      <c r="D131" s="161" t="s">
        <v>499</v>
      </c>
      <c r="E131" s="161" t="s">
        <v>500</v>
      </c>
      <c r="F131" s="161" t="s">
        <v>287</v>
      </c>
      <c r="G131" s="161" t="s">
        <v>288</v>
      </c>
      <c r="H131" s="162"/>
      <c r="I131" s="163">
        <v>2203</v>
      </c>
      <c r="J131" s="161">
        <v>22</v>
      </c>
      <c r="L131" s="168"/>
      <c r="M131" s="168"/>
      <c r="N131" s="168"/>
      <c r="O131" s="168"/>
      <c r="P131" s="168"/>
      <c r="Q131" s="168"/>
      <c r="R131" s="168"/>
      <c r="S131" s="168"/>
    </row>
    <row r="132" spans="1:19" ht="10.5" customHeight="1">
      <c r="A132" s="161">
        <v>172408</v>
      </c>
      <c r="B132" s="162">
        <v>42903</v>
      </c>
      <c r="C132" s="161">
        <v>2</v>
      </c>
      <c r="D132" s="161" t="s">
        <v>501</v>
      </c>
      <c r="E132" s="161" t="s">
        <v>502</v>
      </c>
      <c r="F132" s="161" t="s">
        <v>24</v>
      </c>
      <c r="G132" s="161" t="s">
        <v>503</v>
      </c>
      <c r="H132" s="162"/>
      <c r="I132" s="163">
        <v>2402</v>
      </c>
      <c r="J132" s="161">
        <v>24</v>
      </c>
      <c r="L132" s="168"/>
      <c r="M132" s="168"/>
      <c r="N132" s="168"/>
      <c r="O132" s="168"/>
      <c r="P132" s="168"/>
      <c r="Q132" s="168"/>
      <c r="R132" s="168"/>
      <c r="S132" s="168"/>
    </row>
    <row r="133" spans="1:19" ht="21" customHeight="1">
      <c r="A133" s="161">
        <v>172132</v>
      </c>
      <c r="B133" s="162">
        <v>42907</v>
      </c>
      <c r="C133" s="161">
        <v>2</v>
      </c>
      <c r="D133" s="161" t="s">
        <v>504</v>
      </c>
      <c r="E133" s="161" t="s">
        <v>255</v>
      </c>
      <c r="F133" s="161" t="s">
        <v>233</v>
      </c>
      <c r="G133" s="161" t="s">
        <v>249</v>
      </c>
      <c r="H133" s="162"/>
      <c r="I133" s="163">
        <v>2101</v>
      </c>
      <c r="J133" s="161">
        <v>21</v>
      </c>
      <c r="K133" s="168"/>
      <c r="L133" s="168"/>
      <c r="M133" s="168"/>
      <c r="N133" s="168"/>
      <c r="O133" s="168"/>
      <c r="P133" s="168"/>
      <c r="Q133" s="168"/>
      <c r="R133" s="168"/>
      <c r="S133" s="168"/>
    </row>
    <row r="134" spans="1:19" ht="10.5" customHeight="1">
      <c r="A134" s="161">
        <v>172133</v>
      </c>
      <c r="B134" s="162">
        <v>42907</v>
      </c>
      <c r="C134" s="161">
        <v>1</v>
      </c>
      <c r="D134" s="161" t="s">
        <v>505</v>
      </c>
      <c r="E134" s="161" t="s">
        <v>236</v>
      </c>
      <c r="F134" s="161" t="s">
        <v>233</v>
      </c>
      <c r="G134" s="161" t="s">
        <v>234</v>
      </c>
      <c r="H134" s="162" t="s">
        <v>237</v>
      </c>
      <c r="I134" s="163">
        <v>2103</v>
      </c>
      <c r="J134" s="161">
        <v>21</v>
      </c>
      <c r="K134" s="168"/>
      <c r="L134" s="168"/>
      <c r="M134" s="168"/>
      <c r="N134" s="168"/>
      <c r="O134" s="168"/>
      <c r="P134" s="168"/>
      <c r="Q134" s="168"/>
      <c r="R134" s="168"/>
      <c r="S134" s="168"/>
    </row>
    <row r="135" spans="1:10" ht="10.5" customHeight="1">
      <c r="A135" s="161">
        <v>171209</v>
      </c>
      <c r="B135" s="162">
        <v>42910</v>
      </c>
      <c r="C135" s="161">
        <v>2</v>
      </c>
      <c r="D135" s="161" t="s">
        <v>506</v>
      </c>
      <c r="E135" s="161" t="s">
        <v>507</v>
      </c>
      <c r="F135" s="161" t="s">
        <v>508</v>
      </c>
      <c r="G135" s="161" t="s">
        <v>509</v>
      </c>
      <c r="H135" s="162"/>
      <c r="I135" s="163">
        <v>1203</v>
      </c>
      <c r="J135" s="161">
        <v>12</v>
      </c>
    </row>
    <row r="136" spans="1:10" ht="9.75">
      <c r="A136" s="161">
        <v>171313</v>
      </c>
      <c r="B136" s="162">
        <v>42910</v>
      </c>
      <c r="C136" s="161">
        <v>2</v>
      </c>
      <c r="D136" s="161" t="s">
        <v>510</v>
      </c>
      <c r="E136" s="161" t="s">
        <v>511</v>
      </c>
      <c r="F136" s="161" t="s">
        <v>512</v>
      </c>
      <c r="G136" s="161" t="s">
        <v>513</v>
      </c>
      <c r="H136" s="162"/>
      <c r="I136" s="163">
        <v>1304</v>
      </c>
      <c r="J136" s="161">
        <v>13</v>
      </c>
    </row>
    <row r="137" spans="1:10" ht="10.5" customHeight="1">
      <c r="A137" s="161">
        <v>171314</v>
      </c>
      <c r="B137" s="162">
        <v>42910</v>
      </c>
      <c r="C137" s="161">
        <v>1</v>
      </c>
      <c r="D137" s="161" t="s">
        <v>514</v>
      </c>
      <c r="E137" s="161" t="s">
        <v>259</v>
      </c>
      <c r="F137" s="161" t="s">
        <v>515</v>
      </c>
      <c r="G137" s="161" t="s">
        <v>516</v>
      </c>
      <c r="H137" s="162" t="s">
        <v>237</v>
      </c>
      <c r="I137" s="163">
        <v>1307</v>
      </c>
      <c r="J137" s="161">
        <v>13</v>
      </c>
    </row>
    <row r="138" spans="1:19" ht="10.5" customHeight="1">
      <c r="A138" s="161">
        <v>171609</v>
      </c>
      <c r="B138" s="162">
        <v>42910</v>
      </c>
      <c r="C138" s="161">
        <v>2</v>
      </c>
      <c r="D138" s="161" t="s">
        <v>517</v>
      </c>
      <c r="E138" s="161" t="s">
        <v>518</v>
      </c>
      <c r="F138" s="161" t="s">
        <v>211</v>
      </c>
      <c r="G138" s="161" t="s">
        <v>444</v>
      </c>
      <c r="H138" s="162"/>
      <c r="I138" s="163">
        <v>1601</v>
      </c>
      <c r="J138" s="161">
        <v>16</v>
      </c>
      <c r="L138" s="168"/>
      <c r="M138" s="168"/>
      <c r="N138" s="168"/>
      <c r="O138" s="168"/>
      <c r="P138" s="168"/>
      <c r="Q138" s="168"/>
      <c r="R138" s="168"/>
      <c r="S138" s="168"/>
    </row>
    <row r="139" spans="1:10" ht="10.5" customHeight="1">
      <c r="A139" s="161">
        <v>171905</v>
      </c>
      <c r="B139" s="162">
        <v>42910</v>
      </c>
      <c r="C139" s="161">
        <v>2</v>
      </c>
      <c r="D139" s="161" t="s">
        <v>519</v>
      </c>
      <c r="E139" s="161" t="s">
        <v>520</v>
      </c>
      <c r="F139" s="161" t="s">
        <v>463</v>
      </c>
      <c r="G139" s="161" t="s">
        <v>464</v>
      </c>
      <c r="H139" s="162"/>
      <c r="I139" s="163" t="s">
        <v>465</v>
      </c>
      <c r="J139" s="161">
        <v>19</v>
      </c>
    </row>
    <row r="140" spans="1:19" ht="10.5" customHeight="1">
      <c r="A140" s="161">
        <v>172134</v>
      </c>
      <c r="B140" s="162">
        <v>42910</v>
      </c>
      <c r="C140" s="161">
        <v>6</v>
      </c>
      <c r="D140" s="161" t="s">
        <v>521</v>
      </c>
      <c r="E140" s="161" t="s">
        <v>522</v>
      </c>
      <c r="F140" s="161" t="s">
        <v>233</v>
      </c>
      <c r="G140" s="161" t="s">
        <v>234</v>
      </c>
      <c r="H140" s="162"/>
      <c r="I140" s="163">
        <v>2103</v>
      </c>
      <c r="J140" s="161">
        <v>21</v>
      </c>
      <c r="K140" s="168"/>
      <c r="L140" s="168"/>
      <c r="M140" s="168"/>
      <c r="N140" s="168"/>
      <c r="O140" s="168"/>
      <c r="P140" s="168"/>
      <c r="Q140" s="168"/>
      <c r="R140" s="168"/>
      <c r="S140" s="168"/>
    </row>
    <row r="141" spans="1:19" ht="10.5" customHeight="1">
      <c r="A141" s="161">
        <v>172135</v>
      </c>
      <c r="B141" s="162">
        <v>42910</v>
      </c>
      <c r="C141" s="161">
        <v>2</v>
      </c>
      <c r="D141" s="161" t="s">
        <v>523</v>
      </c>
      <c r="E141" s="161" t="s">
        <v>524</v>
      </c>
      <c r="F141" s="161" t="s">
        <v>450</v>
      </c>
      <c r="G141" s="161" t="s">
        <v>451</v>
      </c>
      <c r="H141" s="162"/>
      <c r="I141" s="163">
        <v>2106</v>
      </c>
      <c r="J141" s="161">
        <v>21</v>
      </c>
      <c r="K141" s="168"/>
      <c r="L141" s="168"/>
      <c r="M141" s="168"/>
      <c r="N141" s="168"/>
      <c r="O141" s="168"/>
      <c r="P141" s="168"/>
      <c r="Q141" s="168"/>
      <c r="R141" s="168"/>
      <c r="S141" s="168"/>
    </row>
    <row r="142" spans="1:19" ht="10.5" customHeight="1">
      <c r="A142" s="161">
        <v>172136</v>
      </c>
      <c r="B142" s="162">
        <v>42910</v>
      </c>
      <c r="C142" s="161">
        <v>2</v>
      </c>
      <c r="D142" s="161" t="s">
        <v>525</v>
      </c>
      <c r="E142" s="161" t="s">
        <v>526</v>
      </c>
      <c r="F142" s="161" t="s">
        <v>233</v>
      </c>
      <c r="G142" s="161" t="s">
        <v>401</v>
      </c>
      <c r="H142" s="162"/>
      <c r="I142" s="163">
        <v>2110</v>
      </c>
      <c r="J142" s="161">
        <v>21</v>
      </c>
      <c r="K142" s="168"/>
      <c r="L142" s="168"/>
      <c r="M142" s="168"/>
      <c r="N142" s="168"/>
      <c r="O142" s="168"/>
      <c r="P142" s="168"/>
      <c r="Q142" s="168"/>
      <c r="R142" s="168"/>
      <c r="S142" s="168"/>
    </row>
    <row r="143" spans="1:19" ht="10.5" customHeight="1">
      <c r="A143" s="161">
        <v>172137</v>
      </c>
      <c r="B143" s="162">
        <v>42911</v>
      </c>
      <c r="C143" s="161">
        <v>1</v>
      </c>
      <c r="D143" s="161" t="s">
        <v>527</v>
      </c>
      <c r="E143" s="161" t="s">
        <v>311</v>
      </c>
      <c r="F143" s="161" t="s">
        <v>233</v>
      </c>
      <c r="G143" s="161" t="s">
        <v>234</v>
      </c>
      <c r="H143" s="162"/>
      <c r="I143" s="163">
        <v>2103</v>
      </c>
      <c r="J143" s="161">
        <v>21</v>
      </c>
      <c r="K143" s="168"/>
      <c r="L143" s="168"/>
      <c r="M143" s="168"/>
      <c r="N143" s="168"/>
      <c r="O143" s="168"/>
      <c r="P143" s="168"/>
      <c r="Q143" s="168"/>
      <c r="R143" s="168"/>
      <c r="S143" s="168"/>
    </row>
    <row r="144" spans="1:10" ht="9.75">
      <c r="A144" s="161">
        <v>171210</v>
      </c>
      <c r="B144" s="162">
        <v>42912</v>
      </c>
      <c r="C144" s="161">
        <v>2</v>
      </c>
      <c r="D144" s="161" t="s">
        <v>27</v>
      </c>
      <c r="E144" s="161" t="s">
        <v>528</v>
      </c>
      <c r="F144" s="161" t="s">
        <v>508</v>
      </c>
      <c r="G144" s="161" t="s">
        <v>509</v>
      </c>
      <c r="H144" s="162"/>
      <c r="I144" s="163">
        <v>1203</v>
      </c>
      <c r="J144" s="161">
        <v>12</v>
      </c>
    </row>
    <row r="145" spans="1:10" ht="10.5" customHeight="1">
      <c r="A145" s="161">
        <v>171211</v>
      </c>
      <c r="B145" s="162">
        <v>42914</v>
      </c>
      <c r="C145" s="161">
        <v>2</v>
      </c>
      <c r="D145" s="161" t="s">
        <v>529</v>
      </c>
      <c r="E145" s="161" t="s">
        <v>530</v>
      </c>
      <c r="F145" s="161" t="s">
        <v>531</v>
      </c>
      <c r="G145" s="161" t="s">
        <v>221</v>
      </c>
      <c r="H145" s="162"/>
      <c r="I145" s="163">
        <v>1202</v>
      </c>
      <c r="J145" s="161">
        <v>12</v>
      </c>
    </row>
    <row r="146" spans="1:19" ht="10.5" customHeight="1">
      <c r="A146" s="161">
        <v>172138</v>
      </c>
      <c r="B146" s="162">
        <v>42914</v>
      </c>
      <c r="C146" s="161">
        <v>1</v>
      </c>
      <c r="D146" s="161" t="s">
        <v>532</v>
      </c>
      <c r="E146" s="161" t="s">
        <v>236</v>
      </c>
      <c r="F146" s="161" t="s">
        <v>233</v>
      </c>
      <c r="G146" s="161" t="s">
        <v>234</v>
      </c>
      <c r="H146" s="162" t="s">
        <v>237</v>
      </c>
      <c r="I146" s="163">
        <v>2103</v>
      </c>
      <c r="J146" s="161">
        <v>21</v>
      </c>
      <c r="K146" s="168"/>
      <c r="L146" s="168"/>
      <c r="M146" s="168"/>
      <c r="N146" s="168"/>
      <c r="O146" s="168"/>
      <c r="P146" s="168"/>
      <c r="Q146" s="168"/>
      <c r="R146" s="168"/>
      <c r="S146" s="168"/>
    </row>
    <row r="147" spans="1:10" ht="10.5" customHeight="1">
      <c r="A147" s="161">
        <v>172003</v>
      </c>
      <c r="B147" s="162">
        <v>42916</v>
      </c>
      <c r="C147" s="161">
        <v>3</v>
      </c>
      <c r="D147" s="161" t="s">
        <v>188</v>
      </c>
      <c r="E147" s="161" t="s">
        <v>533</v>
      </c>
      <c r="F147" s="161" t="s">
        <v>13</v>
      </c>
      <c r="G147" s="161" t="s">
        <v>359</v>
      </c>
      <c r="H147" s="162"/>
      <c r="I147" s="163">
        <v>2001</v>
      </c>
      <c r="J147" s="161">
        <v>20</v>
      </c>
    </row>
    <row r="148" spans="1:10" ht="10.5" customHeight="1">
      <c r="A148" s="161">
        <v>171315</v>
      </c>
      <c r="B148" s="162">
        <v>42917</v>
      </c>
      <c r="C148" s="161">
        <v>2</v>
      </c>
      <c r="D148" s="161" t="s">
        <v>534</v>
      </c>
      <c r="E148" s="161" t="s">
        <v>535</v>
      </c>
      <c r="F148" s="161" t="s">
        <v>386</v>
      </c>
      <c r="G148" s="161" t="s">
        <v>407</v>
      </c>
      <c r="H148" s="162"/>
      <c r="I148" s="163">
        <v>1305</v>
      </c>
      <c r="J148" s="161">
        <v>13</v>
      </c>
    </row>
    <row r="149" spans="1:10" ht="10.5" customHeight="1">
      <c r="A149" s="161">
        <v>171408</v>
      </c>
      <c r="B149" s="162">
        <v>42917</v>
      </c>
      <c r="C149" s="161">
        <v>2</v>
      </c>
      <c r="D149" s="161" t="s">
        <v>536</v>
      </c>
      <c r="E149" s="161" t="s">
        <v>537</v>
      </c>
      <c r="F149" s="161" t="s">
        <v>538</v>
      </c>
      <c r="G149" s="161" t="s">
        <v>413</v>
      </c>
      <c r="H149" s="162"/>
      <c r="I149" s="163">
        <v>1406</v>
      </c>
      <c r="J149" s="161">
        <v>14</v>
      </c>
    </row>
    <row r="150" spans="1:19" ht="10.5" customHeight="1">
      <c r="A150" s="161">
        <v>172004</v>
      </c>
      <c r="B150" s="162">
        <v>42917</v>
      </c>
      <c r="C150" s="161">
        <v>2</v>
      </c>
      <c r="D150" s="161" t="s">
        <v>12</v>
      </c>
      <c r="E150" s="161" t="s">
        <v>539</v>
      </c>
      <c r="F150" s="161" t="s">
        <v>13</v>
      </c>
      <c r="G150" s="161" t="s">
        <v>359</v>
      </c>
      <c r="H150" s="162"/>
      <c r="I150" s="163">
        <v>2001</v>
      </c>
      <c r="J150" s="161">
        <v>20</v>
      </c>
      <c r="L150" s="168"/>
      <c r="M150" s="168"/>
      <c r="N150" s="168"/>
      <c r="O150" s="168"/>
      <c r="P150" s="168"/>
      <c r="Q150" s="168"/>
      <c r="R150" s="168"/>
      <c r="S150" s="168"/>
    </row>
    <row r="151" spans="1:10" ht="10.5" customHeight="1">
      <c r="A151" s="161">
        <v>171316</v>
      </c>
      <c r="B151" s="162">
        <v>42921</v>
      </c>
      <c r="C151" s="161">
        <v>5</v>
      </c>
      <c r="D151" s="161" t="s">
        <v>540</v>
      </c>
      <c r="E151" s="161" t="s">
        <v>541</v>
      </c>
      <c r="F151" s="161" t="s">
        <v>386</v>
      </c>
      <c r="G151" s="161" t="s">
        <v>407</v>
      </c>
      <c r="H151" s="162" t="s">
        <v>542</v>
      </c>
      <c r="I151" s="163">
        <v>1305</v>
      </c>
      <c r="J151" s="161">
        <v>13</v>
      </c>
    </row>
    <row r="152" spans="1:10" ht="10.5" customHeight="1">
      <c r="A152" s="161">
        <v>171409</v>
      </c>
      <c r="B152" s="162">
        <v>42921</v>
      </c>
      <c r="C152" s="161">
        <v>2</v>
      </c>
      <c r="D152" s="161" t="s">
        <v>543</v>
      </c>
      <c r="E152" s="161" t="s">
        <v>544</v>
      </c>
      <c r="F152" s="161" t="s">
        <v>538</v>
      </c>
      <c r="G152" s="161" t="s">
        <v>413</v>
      </c>
      <c r="H152" s="162" t="s">
        <v>545</v>
      </c>
      <c r="I152" s="163">
        <v>1406</v>
      </c>
      <c r="J152" s="161">
        <v>14</v>
      </c>
    </row>
    <row r="153" spans="1:19" ht="9.75">
      <c r="A153" s="161">
        <v>171317</v>
      </c>
      <c r="B153" s="162">
        <v>42922</v>
      </c>
      <c r="C153" s="161">
        <v>4</v>
      </c>
      <c r="D153" s="161" t="s">
        <v>188</v>
      </c>
      <c r="E153" s="161" t="s">
        <v>546</v>
      </c>
      <c r="F153" s="161" t="s">
        <v>20</v>
      </c>
      <c r="G153" s="161" t="s">
        <v>348</v>
      </c>
      <c r="H153" s="162"/>
      <c r="I153" s="163">
        <v>1302</v>
      </c>
      <c r="J153" s="161">
        <v>13</v>
      </c>
      <c r="K153" s="168"/>
      <c r="L153" s="168"/>
      <c r="M153" s="168"/>
      <c r="N153" s="168"/>
      <c r="O153" s="168"/>
      <c r="P153" s="168"/>
      <c r="Q153" s="168"/>
      <c r="R153" s="168"/>
      <c r="S153" s="168"/>
    </row>
    <row r="154" spans="1:10" ht="10.5" customHeight="1">
      <c r="A154" s="161">
        <v>171505</v>
      </c>
      <c r="B154" s="162">
        <v>42924</v>
      </c>
      <c r="C154" s="161">
        <v>2</v>
      </c>
      <c r="D154" s="161" t="s">
        <v>547</v>
      </c>
      <c r="E154" s="161" t="s">
        <v>548</v>
      </c>
      <c r="F154" s="161" t="s">
        <v>7</v>
      </c>
      <c r="G154" s="161" t="s">
        <v>549</v>
      </c>
      <c r="H154" s="162"/>
      <c r="I154" s="163">
        <v>1508</v>
      </c>
      <c r="J154" s="161">
        <v>15</v>
      </c>
    </row>
    <row r="155" spans="1:10" ht="10.5" customHeight="1">
      <c r="A155" s="161">
        <v>172005</v>
      </c>
      <c r="B155" s="162">
        <v>42924</v>
      </c>
      <c r="C155" s="161">
        <v>2</v>
      </c>
      <c r="D155" s="161" t="s">
        <v>160</v>
      </c>
      <c r="E155" s="161" t="s">
        <v>550</v>
      </c>
      <c r="F155" s="161" t="s">
        <v>13</v>
      </c>
      <c r="G155" s="161" t="s">
        <v>359</v>
      </c>
      <c r="H155" s="162"/>
      <c r="I155" s="163">
        <v>2001</v>
      </c>
      <c r="J155" s="161">
        <v>20</v>
      </c>
    </row>
    <row r="156" spans="1:19" ht="10.5" customHeight="1">
      <c r="A156" s="161">
        <v>172409</v>
      </c>
      <c r="B156" s="162">
        <v>42924</v>
      </c>
      <c r="C156" s="161">
        <v>2</v>
      </c>
      <c r="D156" s="161" t="s">
        <v>551</v>
      </c>
      <c r="E156" s="161" t="s">
        <v>552</v>
      </c>
      <c r="F156" s="161" t="s">
        <v>102</v>
      </c>
      <c r="G156" s="161" t="s">
        <v>553</v>
      </c>
      <c r="H156" s="162"/>
      <c r="I156" s="163">
        <v>2422</v>
      </c>
      <c r="J156" s="161">
        <v>24</v>
      </c>
      <c r="L156" s="168"/>
      <c r="M156" s="168"/>
      <c r="N156" s="168"/>
      <c r="O156" s="168"/>
      <c r="P156" s="168"/>
      <c r="Q156" s="168"/>
      <c r="R156" s="168"/>
      <c r="S156" s="168"/>
    </row>
    <row r="157" spans="1:19" ht="9.75">
      <c r="A157" s="161">
        <v>172410</v>
      </c>
      <c r="B157" s="162">
        <v>42924</v>
      </c>
      <c r="C157" s="161">
        <v>2</v>
      </c>
      <c r="D157" s="161" t="s">
        <v>554</v>
      </c>
      <c r="E157" s="161" t="s">
        <v>555</v>
      </c>
      <c r="F157" s="161" t="s">
        <v>102</v>
      </c>
      <c r="G157" s="161" t="s">
        <v>553</v>
      </c>
      <c r="H157" s="162" t="s">
        <v>237</v>
      </c>
      <c r="I157" s="163">
        <v>2422</v>
      </c>
      <c r="J157" s="161">
        <v>24</v>
      </c>
      <c r="L157" s="168"/>
      <c r="M157" s="168"/>
      <c r="N157" s="168"/>
      <c r="O157" s="168"/>
      <c r="P157" s="168"/>
      <c r="Q157" s="168"/>
      <c r="R157" s="168"/>
      <c r="S157" s="168"/>
    </row>
    <row r="158" spans="1:19" ht="10.5" customHeight="1">
      <c r="A158" s="161">
        <v>172139</v>
      </c>
      <c r="B158" s="162">
        <v>42928</v>
      </c>
      <c r="C158" s="161">
        <v>1</v>
      </c>
      <c r="D158" s="161" t="s">
        <v>556</v>
      </c>
      <c r="E158" s="161" t="s">
        <v>236</v>
      </c>
      <c r="F158" s="161" t="s">
        <v>233</v>
      </c>
      <c r="G158" s="161" t="s">
        <v>234</v>
      </c>
      <c r="H158" s="162" t="s">
        <v>237</v>
      </c>
      <c r="I158" s="163">
        <v>2103</v>
      </c>
      <c r="J158" s="161">
        <v>21</v>
      </c>
      <c r="K158" s="168"/>
      <c r="L158" s="168"/>
      <c r="M158" s="168"/>
      <c r="N158" s="168"/>
      <c r="O158" s="168"/>
      <c r="P158" s="168"/>
      <c r="Q158" s="168"/>
      <c r="R158" s="168"/>
      <c r="S158" s="168"/>
    </row>
    <row r="159" spans="1:10" ht="9.75">
      <c r="A159" s="161">
        <v>171108</v>
      </c>
      <c r="B159" s="162">
        <v>42930</v>
      </c>
      <c r="C159" s="161">
        <v>3</v>
      </c>
      <c r="D159" s="161" t="s">
        <v>557</v>
      </c>
      <c r="E159" s="161" t="s">
        <v>558</v>
      </c>
      <c r="F159" s="161" t="s">
        <v>559</v>
      </c>
      <c r="G159" s="161" t="s">
        <v>325</v>
      </c>
      <c r="H159" s="162"/>
      <c r="I159" s="163">
        <v>1130</v>
      </c>
      <c r="J159" s="161">
        <v>11</v>
      </c>
    </row>
    <row r="160" spans="1:10" ht="9.75">
      <c r="A160" s="161">
        <v>171410</v>
      </c>
      <c r="B160" s="162">
        <v>42931</v>
      </c>
      <c r="C160" s="161">
        <v>2</v>
      </c>
      <c r="D160" s="161" t="s">
        <v>560</v>
      </c>
      <c r="E160" s="161" t="s">
        <v>290</v>
      </c>
      <c r="F160" s="161" t="s">
        <v>538</v>
      </c>
      <c r="G160" s="161" t="s">
        <v>413</v>
      </c>
      <c r="H160" s="162"/>
      <c r="I160" s="163">
        <v>1406</v>
      </c>
      <c r="J160" s="161">
        <v>14</v>
      </c>
    </row>
    <row r="161" spans="1:19" ht="10.5" customHeight="1">
      <c r="A161" s="161">
        <v>172006</v>
      </c>
      <c r="B161" s="162">
        <v>42931</v>
      </c>
      <c r="C161" s="161">
        <v>2</v>
      </c>
      <c r="D161" s="161" t="s">
        <v>119</v>
      </c>
      <c r="E161" s="161" t="s">
        <v>445</v>
      </c>
      <c r="F161" s="161" t="s">
        <v>13</v>
      </c>
      <c r="G161" s="161" t="s">
        <v>359</v>
      </c>
      <c r="H161" s="162"/>
      <c r="I161" s="163">
        <v>2001</v>
      </c>
      <c r="J161" s="161">
        <v>20</v>
      </c>
      <c r="K161" s="168"/>
      <c r="L161" s="168"/>
      <c r="M161" s="168"/>
      <c r="N161" s="168"/>
      <c r="O161" s="168"/>
      <c r="P161" s="168"/>
      <c r="Q161" s="168"/>
      <c r="R161" s="168"/>
      <c r="S161" s="168"/>
    </row>
    <row r="162" spans="1:19" ht="9.75">
      <c r="A162" s="161">
        <v>172140</v>
      </c>
      <c r="B162" s="162">
        <v>42931</v>
      </c>
      <c r="C162" s="161">
        <v>2</v>
      </c>
      <c r="D162" s="161" t="s">
        <v>561</v>
      </c>
      <c r="E162" s="161" t="s">
        <v>562</v>
      </c>
      <c r="F162" s="161" t="s">
        <v>233</v>
      </c>
      <c r="G162" s="161" t="s">
        <v>234</v>
      </c>
      <c r="H162" s="162"/>
      <c r="I162" s="163">
        <v>2103</v>
      </c>
      <c r="J162" s="161">
        <v>21</v>
      </c>
      <c r="K162" s="168"/>
      <c r="L162" s="168"/>
      <c r="M162" s="168"/>
      <c r="N162" s="168"/>
      <c r="O162" s="168"/>
      <c r="P162" s="168"/>
      <c r="Q162" s="168"/>
      <c r="R162" s="168"/>
      <c r="S162" s="168"/>
    </row>
    <row r="163" spans="1:10" ht="9.75">
      <c r="A163" s="161">
        <v>177021</v>
      </c>
      <c r="B163" s="162">
        <v>42931</v>
      </c>
      <c r="C163" s="161">
        <v>2</v>
      </c>
      <c r="D163" s="161" t="s">
        <v>563</v>
      </c>
      <c r="E163" s="161" t="s">
        <v>564</v>
      </c>
      <c r="F163" s="161" t="s">
        <v>565</v>
      </c>
      <c r="G163" s="161" t="s">
        <v>566</v>
      </c>
      <c r="H163" s="162"/>
      <c r="I163" s="163">
        <v>7005</v>
      </c>
      <c r="J163" s="161">
        <v>70</v>
      </c>
    </row>
    <row r="164" spans="1:10" ht="9.75">
      <c r="A164" s="161">
        <v>177022</v>
      </c>
      <c r="B164" s="162">
        <v>42933</v>
      </c>
      <c r="C164" s="161">
        <v>6</v>
      </c>
      <c r="D164" s="161" t="s">
        <v>567</v>
      </c>
      <c r="E164" s="161" t="s">
        <v>568</v>
      </c>
      <c r="F164" s="161" t="s">
        <v>569</v>
      </c>
      <c r="G164" s="161" t="s">
        <v>240</v>
      </c>
      <c r="H164" s="162"/>
      <c r="I164" s="163">
        <v>7019</v>
      </c>
      <c r="J164" s="161">
        <v>70</v>
      </c>
    </row>
    <row r="165" spans="1:19" ht="9.75">
      <c r="A165" s="161">
        <v>172141</v>
      </c>
      <c r="B165" s="162">
        <v>42935</v>
      </c>
      <c r="C165" s="161">
        <v>1</v>
      </c>
      <c r="D165" s="161" t="s">
        <v>570</v>
      </c>
      <c r="E165" s="161" t="s">
        <v>236</v>
      </c>
      <c r="F165" s="161" t="s">
        <v>233</v>
      </c>
      <c r="G165" s="161" t="s">
        <v>234</v>
      </c>
      <c r="H165" s="162" t="s">
        <v>237</v>
      </c>
      <c r="I165" s="163">
        <v>2103</v>
      </c>
      <c r="J165" s="161">
        <v>21</v>
      </c>
      <c r="K165" s="168"/>
      <c r="L165" s="168"/>
      <c r="M165" s="168"/>
      <c r="N165" s="168"/>
      <c r="O165" s="168"/>
      <c r="P165" s="168"/>
      <c r="Q165" s="168"/>
      <c r="R165" s="168"/>
      <c r="S165" s="168"/>
    </row>
    <row r="166" spans="1:19" ht="9.75">
      <c r="A166" s="161">
        <v>171318</v>
      </c>
      <c r="B166" s="162">
        <v>42938</v>
      </c>
      <c r="C166" s="161">
        <v>1</v>
      </c>
      <c r="D166" s="161" t="s">
        <v>571</v>
      </c>
      <c r="E166" s="161" t="s">
        <v>259</v>
      </c>
      <c r="F166" s="161" t="s">
        <v>386</v>
      </c>
      <c r="G166" s="161" t="s">
        <v>407</v>
      </c>
      <c r="H166" s="162" t="s">
        <v>237</v>
      </c>
      <c r="I166" s="163">
        <v>1305</v>
      </c>
      <c r="J166" s="161">
        <v>13</v>
      </c>
      <c r="K166" s="168"/>
      <c r="L166" s="168"/>
      <c r="M166" s="168"/>
      <c r="N166" s="168"/>
      <c r="O166" s="168"/>
      <c r="P166" s="168"/>
      <c r="Q166" s="168"/>
      <c r="R166" s="168"/>
      <c r="S166" s="168"/>
    </row>
    <row r="167" spans="1:10" ht="9.75">
      <c r="A167" s="161">
        <v>171506</v>
      </c>
      <c r="B167" s="162">
        <v>42938</v>
      </c>
      <c r="C167" s="161">
        <v>2</v>
      </c>
      <c r="D167" s="161" t="s">
        <v>572</v>
      </c>
      <c r="E167" s="161" t="s">
        <v>573</v>
      </c>
      <c r="F167" s="161" t="s">
        <v>7</v>
      </c>
      <c r="G167" s="161" t="s">
        <v>273</v>
      </c>
      <c r="H167" s="162"/>
      <c r="I167" s="163">
        <v>1503</v>
      </c>
      <c r="J167" s="161">
        <v>15</v>
      </c>
    </row>
    <row r="168" spans="1:10" ht="9.75">
      <c r="A168" s="161">
        <v>171710</v>
      </c>
      <c r="B168" s="162">
        <v>42938</v>
      </c>
      <c r="C168" s="161">
        <v>2</v>
      </c>
      <c r="D168" s="161" t="s">
        <v>574</v>
      </c>
      <c r="E168" s="161" t="s">
        <v>575</v>
      </c>
      <c r="F168" s="161" t="s">
        <v>63</v>
      </c>
      <c r="G168" s="161" t="s">
        <v>215</v>
      </c>
      <c r="H168" s="162"/>
      <c r="I168" s="163">
        <v>1703</v>
      </c>
      <c r="J168" s="161">
        <v>17</v>
      </c>
    </row>
    <row r="169" spans="1:10" ht="9.75">
      <c r="A169" s="161">
        <v>171711</v>
      </c>
      <c r="B169" s="162">
        <v>42938</v>
      </c>
      <c r="C169" s="161">
        <v>2</v>
      </c>
      <c r="D169" s="161" t="s">
        <v>576</v>
      </c>
      <c r="E169" s="161" t="s">
        <v>577</v>
      </c>
      <c r="F169" s="161" t="s">
        <v>331</v>
      </c>
      <c r="G169" s="161" t="s">
        <v>332</v>
      </c>
      <c r="H169" s="162"/>
      <c r="I169" s="163">
        <v>1705</v>
      </c>
      <c r="J169" s="161">
        <v>17</v>
      </c>
    </row>
    <row r="170" spans="1:19" ht="9.75">
      <c r="A170" s="161">
        <v>172142</v>
      </c>
      <c r="B170" s="162">
        <v>42938</v>
      </c>
      <c r="C170" s="161">
        <v>2</v>
      </c>
      <c r="D170" s="161" t="s">
        <v>578</v>
      </c>
      <c r="E170" s="161" t="s">
        <v>579</v>
      </c>
      <c r="F170" s="161" t="s">
        <v>450</v>
      </c>
      <c r="G170" s="161" t="s">
        <v>451</v>
      </c>
      <c r="H170" s="162" t="s">
        <v>237</v>
      </c>
      <c r="I170" s="163">
        <v>2106</v>
      </c>
      <c r="J170" s="161">
        <v>21</v>
      </c>
      <c r="L170" s="168"/>
      <c r="M170" s="168"/>
      <c r="N170" s="168"/>
      <c r="O170" s="168"/>
      <c r="P170" s="168"/>
      <c r="Q170" s="168"/>
      <c r="R170" s="168"/>
      <c r="S170" s="168"/>
    </row>
    <row r="171" spans="1:19" ht="9.75">
      <c r="A171" s="161">
        <v>172411</v>
      </c>
      <c r="B171" s="162">
        <v>42938</v>
      </c>
      <c r="C171" s="161">
        <v>2</v>
      </c>
      <c r="D171" s="161" t="s">
        <v>580</v>
      </c>
      <c r="E171" s="161" t="s">
        <v>581</v>
      </c>
      <c r="F171" s="161" t="s">
        <v>252</v>
      </c>
      <c r="G171" s="161" t="s">
        <v>253</v>
      </c>
      <c r="H171" s="162"/>
      <c r="I171" s="163">
        <v>2408</v>
      </c>
      <c r="J171" s="161">
        <v>24</v>
      </c>
      <c r="L171" s="165"/>
      <c r="M171" s="165"/>
      <c r="N171" s="165"/>
      <c r="O171" s="165"/>
      <c r="P171" s="165"/>
      <c r="Q171" s="164"/>
      <c r="R171" s="166"/>
      <c r="S171" s="165"/>
    </row>
    <row r="172" spans="1:19" ht="9.75">
      <c r="A172" s="161">
        <v>172143</v>
      </c>
      <c r="B172" s="162">
        <v>42942</v>
      </c>
      <c r="C172" s="161">
        <v>1</v>
      </c>
      <c r="D172" s="161" t="s">
        <v>582</v>
      </c>
      <c r="E172" s="161" t="s">
        <v>236</v>
      </c>
      <c r="F172" s="161" t="s">
        <v>233</v>
      </c>
      <c r="G172" s="161" t="s">
        <v>234</v>
      </c>
      <c r="H172" s="162" t="s">
        <v>237</v>
      </c>
      <c r="I172" s="163">
        <v>2103</v>
      </c>
      <c r="J172" s="161">
        <v>21</v>
      </c>
      <c r="K172" s="168"/>
      <c r="L172" s="168"/>
      <c r="M172" s="168"/>
      <c r="N172" s="168"/>
      <c r="O172" s="168"/>
      <c r="P172" s="168"/>
      <c r="Q172" s="168"/>
      <c r="R172" s="168"/>
      <c r="S172" s="168"/>
    </row>
    <row r="173" spans="1:10" ht="9.75">
      <c r="A173" s="161">
        <v>171212</v>
      </c>
      <c r="B173" s="162">
        <v>42944</v>
      </c>
      <c r="C173" s="161">
        <v>2</v>
      </c>
      <c r="D173" s="161" t="s">
        <v>583</v>
      </c>
      <c r="E173" s="161" t="s">
        <v>260</v>
      </c>
      <c r="F173" s="161" t="s">
        <v>261</v>
      </c>
      <c r="G173" s="161" t="s">
        <v>262</v>
      </c>
      <c r="H173" s="162"/>
      <c r="I173" s="163">
        <v>1213</v>
      </c>
      <c r="J173" s="161">
        <v>12</v>
      </c>
    </row>
    <row r="174" spans="1:10" ht="9.75">
      <c r="A174" s="161">
        <v>171319</v>
      </c>
      <c r="B174" s="162">
        <v>42945</v>
      </c>
      <c r="C174" s="161">
        <v>2</v>
      </c>
      <c r="D174" s="161" t="s">
        <v>584</v>
      </c>
      <c r="E174" s="161" t="s">
        <v>585</v>
      </c>
      <c r="F174" s="161" t="s">
        <v>20</v>
      </c>
      <c r="G174" s="161" t="s">
        <v>348</v>
      </c>
      <c r="H174" s="162"/>
      <c r="I174" s="163">
        <v>1302</v>
      </c>
      <c r="J174" s="161">
        <v>13</v>
      </c>
    </row>
    <row r="175" spans="1:19" ht="9.75">
      <c r="A175" s="161">
        <v>171320</v>
      </c>
      <c r="B175" s="162">
        <v>42945</v>
      </c>
      <c r="C175" s="161">
        <v>2</v>
      </c>
      <c r="D175" s="161" t="s">
        <v>586</v>
      </c>
      <c r="E175" s="161" t="s">
        <v>226</v>
      </c>
      <c r="F175" s="161" t="s">
        <v>512</v>
      </c>
      <c r="G175" s="161" t="s">
        <v>513</v>
      </c>
      <c r="H175" s="162"/>
      <c r="I175" s="163">
        <v>1304</v>
      </c>
      <c r="J175" s="161">
        <v>13</v>
      </c>
      <c r="K175" s="164"/>
      <c r="L175" s="165"/>
      <c r="M175" s="165"/>
      <c r="N175" s="165"/>
      <c r="O175" s="165"/>
      <c r="P175" s="165"/>
      <c r="Q175" s="164"/>
      <c r="R175" s="166"/>
      <c r="S175" s="165"/>
    </row>
    <row r="176" spans="1:19" ht="9.75">
      <c r="A176" s="161">
        <v>171411</v>
      </c>
      <c r="B176" s="162">
        <v>42945</v>
      </c>
      <c r="C176" s="161">
        <v>2</v>
      </c>
      <c r="D176" s="161" t="s">
        <v>587</v>
      </c>
      <c r="E176" s="161" t="s">
        <v>588</v>
      </c>
      <c r="F176" s="161" t="s">
        <v>589</v>
      </c>
      <c r="G176" s="161" t="s">
        <v>590</v>
      </c>
      <c r="H176" s="162"/>
      <c r="I176" s="163">
        <v>1410</v>
      </c>
      <c r="J176" s="161">
        <v>14</v>
      </c>
      <c r="K176" s="164"/>
      <c r="L176" s="165"/>
      <c r="M176" s="165"/>
      <c r="N176" s="165"/>
      <c r="O176" s="165"/>
      <c r="P176" s="165"/>
      <c r="Q176" s="164"/>
      <c r="R176" s="166"/>
      <c r="S176" s="165"/>
    </row>
    <row r="177" spans="1:10" ht="9.75">
      <c r="A177" s="161">
        <v>171806</v>
      </c>
      <c r="B177" s="162">
        <v>42945</v>
      </c>
      <c r="C177" s="161">
        <v>1</v>
      </c>
      <c r="D177" s="161" t="s">
        <v>591</v>
      </c>
      <c r="E177" s="161" t="s">
        <v>448</v>
      </c>
      <c r="F177" s="161" t="s">
        <v>308</v>
      </c>
      <c r="G177" s="161" t="s">
        <v>430</v>
      </c>
      <c r="H177" s="162" t="s">
        <v>592</v>
      </c>
      <c r="I177" s="163">
        <v>1801</v>
      </c>
      <c r="J177" s="161">
        <v>18</v>
      </c>
    </row>
    <row r="178" spans="1:10" ht="9.75">
      <c r="A178" s="161">
        <v>172007</v>
      </c>
      <c r="B178" s="162">
        <v>42945</v>
      </c>
      <c r="C178" s="161">
        <v>2</v>
      </c>
      <c r="D178" s="161" t="s">
        <v>593</v>
      </c>
      <c r="E178" s="161" t="s">
        <v>594</v>
      </c>
      <c r="F178" s="161" t="s">
        <v>13</v>
      </c>
      <c r="G178" s="161" t="s">
        <v>359</v>
      </c>
      <c r="H178" s="162"/>
      <c r="I178" s="163">
        <v>2001</v>
      </c>
      <c r="J178" s="161">
        <v>20</v>
      </c>
    </row>
    <row r="179" spans="1:10" ht="9.75">
      <c r="A179" s="161">
        <v>172205</v>
      </c>
      <c r="B179" s="162">
        <v>42945</v>
      </c>
      <c r="C179" s="161">
        <v>2</v>
      </c>
      <c r="D179" s="161" t="s">
        <v>21</v>
      </c>
      <c r="E179" s="161" t="s">
        <v>595</v>
      </c>
      <c r="F179" s="161" t="s">
        <v>36</v>
      </c>
      <c r="G179" s="161" t="s">
        <v>596</v>
      </c>
      <c r="H179" s="162"/>
      <c r="I179" s="163">
        <v>2201</v>
      </c>
      <c r="J179" s="161">
        <v>22</v>
      </c>
    </row>
    <row r="180" spans="1:10" ht="9.75">
      <c r="A180" s="161">
        <v>171213</v>
      </c>
      <c r="B180" s="162">
        <v>42946</v>
      </c>
      <c r="C180" s="161">
        <v>1</v>
      </c>
      <c r="D180" s="161" t="s">
        <v>597</v>
      </c>
      <c r="E180" s="161" t="s">
        <v>260</v>
      </c>
      <c r="F180" s="161" t="s">
        <v>366</v>
      </c>
      <c r="G180" s="161" t="s">
        <v>262</v>
      </c>
      <c r="H180" s="162"/>
      <c r="I180" s="163">
        <v>1213</v>
      </c>
      <c r="J180" s="161">
        <v>12</v>
      </c>
    </row>
    <row r="181" spans="1:19" ht="9.75">
      <c r="A181" s="161">
        <v>172144</v>
      </c>
      <c r="B181" s="162">
        <v>42949</v>
      </c>
      <c r="C181" s="161">
        <v>1</v>
      </c>
      <c r="D181" s="161" t="s">
        <v>598</v>
      </c>
      <c r="E181" s="161" t="s">
        <v>236</v>
      </c>
      <c r="F181" s="161" t="s">
        <v>233</v>
      </c>
      <c r="G181" s="161" t="s">
        <v>234</v>
      </c>
      <c r="H181" s="162" t="s">
        <v>237</v>
      </c>
      <c r="I181" s="163">
        <v>2103</v>
      </c>
      <c r="J181" s="161">
        <v>21</v>
      </c>
      <c r="K181" s="168"/>
      <c r="L181" s="168"/>
      <c r="M181" s="168"/>
      <c r="N181" s="168"/>
      <c r="O181" s="168"/>
      <c r="P181" s="168"/>
      <c r="Q181" s="168"/>
      <c r="R181" s="168"/>
      <c r="S181" s="168"/>
    </row>
    <row r="182" spans="1:19" ht="9.75">
      <c r="A182" s="161">
        <v>172412</v>
      </c>
      <c r="B182" s="162">
        <v>42951</v>
      </c>
      <c r="C182" s="161">
        <v>3</v>
      </c>
      <c r="D182" s="161" t="s">
        <v>599</v>
      </c>
      <c r="E182" s="161" t="s">
        <v>600</v>
      </c>
      <c r="F182" s="161" t="s">
        <v>102</v>
      </c>
      <c r="G182" s="161" t="s">
        <v>601</v>
      </c>
      <c r="H182" s="162"/>
      <c r="I182" s="163">
        <v>7124</v>
      </c>
      <c r="J182" s="161">
        <v>24</v>
      </c>
      <c r="L182" s="168"/>
      <c r="M182" s="168"/>
      <c r="N182" s="168"/>
      <c r="O182" s="168"/>
      <c r="P182" s="168"/>
      <c r="Q182" s="168"/>
      <c r="R182" s="168"/>
      <c r="S182" s="168"/>
    </row>
    <row r="183" spans="1:19" ht="9.75">
      <c r="A183" s="161">
        <v>172413</v>
      </c>
      <c r="B183" s="162">
        <v>42951</v>
      </c>
      <c r="C183" s="161">
        <v>3</v>
      </c>
      <c r="D183" s="161" t="s">
        <v>602</v>
      </c>
      <c r="E183" s="161" t="s">
        <v>603</v>
      </c>
      <c r="F183" s="161" t="s">
        <v>102</v>
      </c>
      <c r="G183" s="161" t="s">
        <v>604</v>
      </c>
      <c r="H183" s="162"/>
      <c r="I183" s="163">
        <v>7124</v>
      </c>
      <c r="J183" s="161">
        <v>24</v>
      </c>
      <c r="L183" s="165"/>
      <c r="M183" s="165"/>
      <c r="N183" s="165"/>
      <c r="O183" s="165"/>
      <c r="P183" s="165"/>
      <c r="Q183" s="164"/>
      <c r="R183" s="166"/>
      <c r="S183" s="165"/>
    </row>
    <row r="184" spans="1:19" ht="9.75">
      <c r="A184" s="161">
        <v>171321</v>
      </c>
      <c r="B184" s="162">
        <v>42952</v>
      </c>
      <c r="C184" s="161">
        <v>2</v>
      </c>
      <c r="D184" s="161" t="s">
        <v>605</v>
      </c>
      <c r="E184" s="161" t="s">
        <v>606</v>
      </c>
      <c r="F184" s="161" t="s">
        <v>20</v>
      </c>
      <c r="G184" s="161" t="s">
        <v>348</v>
      </c>
      <c r="H184" s="162"/>
      <c r="I184" s="163">
        <v>1302</v>
      </c>
      <c r="J184" s="161">
        <v>13</v>
      </c>
      <c r="K184" s="168"/>
      <c r="L184" s="168"/>
      <c r="M184" s="168"/>
      <c r="N184" s="168"/>
      <c r="O184" s="168"/>
      <c r="P184" s="168"/>
      <c r="Q184" s="168"/>
      <c r="R184" s="168"/>
      <c r="S184" s="168"/>
    </row>
    <row r="185" spans="1:19" ht="9.75">
      <c r="A185" s="161">
        <v>171322</v>
      </c>
      <c r="B185" s="162">
        <v>42952</v>
      </c>
      <c r="C185" s="161">
        <v>1</v>
      </c>
      <c r="D185" s="161" t="s">
        <v>607</v>
      </c>
      <c r="E185" s="161" t="s">
        <v>259</v>
      </c>
      <c r="F185" s="161" t="s">
        <v>386</v>
      </c>
      <c r="G185" s="161" t="s">
        <v>407</v>
      </c>
      <c r="H185" s="162" t="s">
        <v>237</v>
      </c>
      <c r="I185" s="163">
        <v>1305</v>
      </c>
      <c r="J185" s="161">
        <v>13</v>
      </c>
      <c r="K185" s="168"/>
      <c r="L185" s="168"/>
      <c r="M185" s="168"/>
      <c r="N185" s="168"/>
      <c r="O185" s="168"/>
      <c r="P185" s="168"/>
      <c r="Q185" s="168"/>
      <c r="R185" s="168"/>
      <c r="S185" s="168"/>
    </row>
    <row r="186" spans="1:10" ht="9.75">
      <c r="A186" s="161">
        <v>171712</v>
      </c>
      <c r="B186" s="162">
        <v>42952</v>
      </c>
      <c r="C186" s="161">
        <v>2</v>
      </c>
      <c r="D186" s="161" t="s">
        <v>608</v>
      </c>
      <c r="E186" s="161" t="s">
        <v>609</v>
      </c>
      <c r="F186" s="161" t="s">
        <v>63</v>
      </c>
      <c r="G186" s="161" t="s">
        <v>215</v>
      </c>
      <c r="H186" s="162"/>
      <c r="I186" s="163">
        <v>1703</v>
      </c>
      <c r="J186" s="161">
        <v>17</v>
      </c>
    </row>
    <row r="187" spans="1:19" ht="9.75">
      <c r="A187" s="161">
        <v>172145</v>
      </c>
      <c r="B187" s="162">
        <v>42952</v>
      </c>
      <c r="C187" s="161">
        <v>1</v>
      </c>
      <c r="D187" s="161" t="s">
        <v>610</v>
      </c>
      <c r="E187" s="161" t="s">
        <v>611</v>
      </c>
      <c r="F187" s="161" t="s">
        <v>233</v>
      </c>
      <c r="G187" s="161" t="s">
        <v>234</v>
      </c>
      <c r="H187" s="162"/>
      <c r="I187" s="163">
        <v>2103</v>
      </c>
      <c r="J187" s="161">
        <v>21</v>
      </c>
      <c r="K187" s="168"/>
      <c r="L187" s="168"/>
      <c r="M187" s="168"/>
      <c r="N187" s="168"/>
      <c r="O187" s="168"/>
      <c r="P187" s="168"/>
      <c r="Q187" s="168"/>
      <c r="R187" s="168"/>
      <c r="S187" s="168"/>
    </row>
    <row r="188" spans="1:19" ht="9.75">
      <c r="A188" s="161">
        <v>172146</v>
      </c>
      <c r="B188" s="162">
        <v>42952</v>
      </c>
      <c r="C188" s="161">
        <v>2</v>
      </c>
      <c r="D188" s="161" t="s">
        <v>612</v>
      </c>
      <c r="E188" s="161" t="s">
        <v>284</v>
      </c>
      <c r="F188" s="161" t="s">
        <v>25</v>
      </c>
      <c r="G188" s="161" t="s">
        <v>613</v>
      </c>
      <c r="H188" s="162"/>
      <c r="I188" s="163">
        <v>2104</v>
      </c>
      <c r="J188" s="161">
        <v>21</v>
      </c>
      <c r="L188" s="168"/>
      <c r="M188" s="168"/>
      <c r="N188" s="168"/>
      <c r="O188" s="168"/>
      <c r="P188" s="168"/>
      <c r="Q188" s="168"/>
      <c r="R188" s="168"/>
      <c r="S188" s="168"/>
    </row>
    <row r="189" spans="1:19" ht="9.75">
      <c r="A189" s="161">
        <v>172147</v>
      </c>
      <c r="B189" s="162">
        <v>42952</v>
      </c>
      <c r="C189" s="161">
        <v>2</v>
      </c>
      <c r="D189" s="161" t="s">
        <v>614</v>
      </c>
      <c r="E189" s="161" t="s">
        <v>615</v>
      </c>
      <c r="F189" s="161" t="s">
        <v>25</v>
      </c>
      <c r="G189" s="161" t="s">
        <v>613</v>
      </c>
      <c r="H189" s="162"/>
      <c r="I189" s="163">
        <v>2104</v>
      </c>
      <c r="J189" s="161">
        <v>21</v>
      </c>
      <c r="L189" s="168"/>
      <c r="M189" s="168"/>
      <c r="N189" s="168"/>
      <c r="O189" s="168"/>
      <c r="P189" s="168"/>
      <c r="Q189" s="168"/>
      <c r="R189" s="168"/>
      <c r="S189" s="168"/>
    </row>
    <row r="190" spans="1:10" ht="9.75">
      <c r="A190" s="161">
        <v>172206</v>
      </c>
      <c r="B190" s="162">
        <v>42952</v>
      </c>
      <c r="C190" s="161">
        <v>2</v>
      </c>
      <c r="D190" s="161" t="s">
        <v>45</v>
      </c>
      <c r="E190" s="161" t="s">
        <v>616</v>
      </c>
      <c r="F190" s="161" t="s">
        <v>38</v>
      </c>
      <c r="G190" s="161" t="s">
        <v>617</v>
      </c>
      <c r="H190" s="162"/>
      <c r="I190" s="163">
        <v>2204</v>
      </c>
      <c r="J190" s="161">
        <v>22</v>
      </c>
    </row>
    <row r="191" spans="1:19" ht="9.75">
      <c r="A191" s="161">
        <v>172148</v>
      </c>
      <c r="B191" s="162">
        <v>42956</v>
      </c>
      <c r="C191" s="161">
        <v>1</v>
      </c>
      <c r="D191" s="161" t="s">
        <v>618</v>
      </c>
      <c r="E191" s="161" t="s">
        <v>236</v>
      </c>
      <c r="F191" s="161" t="s">
        <v>233</v>
      </c>
      <c r="G191" s="161" t="s">
        <v>234</v>
      </c>
      <c r="H191" s="162" t="s">
        <v>237</v>
      </c>
      <c r="I191" s="163">
        <v>2103</v>
      </c>
      <c r="J191" s="161">
        <v>21</v>
      </c>
      <c r="K191" s="168"/>
      <c r="L191" s="168"/>
      <c r="M191" s="168"/>
      <c r="N191" s="168"/>
      <c r="O191" s="168"/>
      <c r="P191" s="168"/>
      <c r="Q191" s="168"/>
      <c r="R191" s="168"/>
      <c r="S191" s="168"/>
    </row>
    <row r="192" spans="1:19" ht="9.75">
      <c r="A192" s="161">
        <v>171713</v>
      </c>
      <c r="B192" s="162">
        <v>42958</v>
      </c>
      <c r="C192" s="161">
        <v>3</v>
      </c>
      <c r="D192" s="161" t="s">
        <v>619</v>
      </c>
      <c r="E192" s="161" t="s">
        <v>620</v>
      </c>
      <c r="F192" s="161" t="s">
        <v>63</v>
      </c>
      <c r="G192" s="161" t="s">
        <v>215</v>
      </c>
      <c r="H192" s="162"/>
      <c r="I192" s="163">
        <v>1703</v>
      </c>
      <c r="J192" s="161">
        <v>17</v>
      </c>
      <c r="K192" s="164"/>
      <c r="L192" s="165"/>
      <c r="M192" s="165"/>
      <c r="N192" s="165"/>
      <c r="O192" s="165"/>
      <c r="P192" s="165"/>
      <c r="Q192" s="164"/>
      <c r="R192" s="166"/>
      <c r="S192" s="165"/>
    </row>
    <row r="193" spans="1:10" ht="9.75">
      <c r="A193" s="161">
        <v>171214</v>
      </c>
      <c r="B193" s="162">
        <v>42959</v>
      </c>
      <c r="C193" s="161">
        <v>2</v>
      </c>
      <c r="D193" s="161" t="s">
        <v>621</v>
      </c>
      <c r="E193" s="161" t="s">
        <v>320</v>
      </c>
      <c r="F193" s="161" t="s">
        <v>265</v>
      </c>
      <c r="G193" s="161" t="s">
        <v>298</v>
      </c>
      <c r="H193" s="162"/>
      <c r="I193" s="163">
        <v>1206</v>
      </c>
      <c r="J193" s="161">
        <v>12</v>
      </c>
    </row>
    <row r="194" spans="1:10" ht="9.75">
      <c r="A194" s="161">
        <v>171215</v>
      </c>
      <c r="B194" s="162">
        <v>42959</v>
      </c>
      <c r="C194" s="161">
        <v>1</v>
      </c>
      <c r="D194" s="161" t="s">
        <v>622</v>
      </c>
      <c r="E194" s="161" t="s">
        <v>259</v>
      </c>
      <c r="F194" s="161" t="s">
        <v>436</v>
      </c>
      <c r="G194" s="161" t="s">
        <v>437</v>
      </c>
      <c r="H194" s="162" t="s">
        <v>237</v>
      </c>
      <c r="I194" s="163">
        <v>1212</v>
      </c>
      <c r="J194" s="161">
        <v>12</v>
      </c>
    </row>
    <row r="195" spans="1:19" ht="9.75">
      <c r="A195" s="161">
        <v>171323</v>
      </c>
      <c r="B195" s="162">
        <v>42959</v>
      </c>
      <c r="C195" s="161">
        <v>2</v>
      </c>
      <c r="D195" s="161" t="s">
        <v>623</v>
      </c>
      <c r="E195" s="161" t="s">
        <v>624</v>
      </c>
      <c r="F195" s="161" t="s">
        <v>386</v>
      </c>
      <c r="G195" s="161" t="s">
        <v>407</v>
      </c>
      <c r="H195" s="162"/>
      <c r="I195" s="163">
        <v>1305</v>
      </c>
      <c r="J195" s="161">
        <v>13</v>
      </c>
      <c r="K195" s="168"/>
      <c r="L195" s="168"/>
      <c r="M195" s="168"/>
      <c r="N195" s="168"/>
      <c r="O195" s="168"/>
      <c r="P195" s="168"/>
      <c r="Q195" s="168"/>
      <c r="R195" s="168"/>
      <c r="S195" s="168"/>
    </row>
    <row r="196" spans="1:19" ht="9.75">
      <c r="A196" s="161">
        <v>171324</v>
      </c>
      <c r="B196" s="162">
        <v>42959</v>
      </c>
      <c r="C196" s="161">
        <v>2</v>
      </c>
      <c r="D196" s="161" t="s">
        <v>625</v>
      </c>
      <c r="E196" s="161" t="s">
        <v>626</v>
      </c>
      <c r="F196" s="161" t="s">
        <v>515</v>
      </c>
      <c r="G196" s="161" t="s">
        <v>516</v>
      </c>
      <c r="H196" s="162"/>
      <c r="I196" s="163">
        <v>1307</v>
      </c>
      <c r="J196" s="161">
        <v>13</v>
      </c>
      <c r="K196" s="168"/>
      <c r="L196" s="168"/>
      <c r="M196" s="168"/>
      <c r="N196" s="168"/>
      <c r="O196" s="168"/>
      <c r="P196" s="168"/>
      <c r="Q196" s="168"/>
      <c r="R196" s="168"/>
      <c r="S196" s="168"/>
    </row>
    <row r="197" spans="1:19" ht="9.75">
      <c r="A197" s="161">
        <v>171412</v>
      </c>
      <c r="B197" s="162">
        <v>42959</v>
      </c>
      <c r="C197" s="161">
        <v>2</v>
      </c>
      <c r="D197" s="161" t="s">
        <v>627</v>
      </c>
      <c r="E197" s="161" t="s">
        <v>628</v>
      </c>
      <c r="F197" s="161" t="s">
        <v>227</v>
      </c>
      <c r="G197" s="161" t="s">
        <v>270</v>
      </c>
      <c r="H197" s="162"/>
      <c r="I197" s="163">
        <v>1402</v>
      </c>
      <c r="J197" s="161">
        <v>14</v>
      </c>
      <c r="K197" s="164"/>
      <c r="L197" s="165"/>
      <c r="M197" s="165"/>
      <c r="N197" s="165"/>
      <c r="O197" s="165"/>
      <c r="P197" s="165"/>
      <c r="Q197" s="164"/>
      <c r="R197" s="166"/>
      <c r="S197" s="165"/>
    </row>
    <row r="198" spans="1:10" ht="9.75">
      <c r="A198" s="161">
        <v>171507</v>
      </c>
      <c r="B198" s="162">
        <v>42959</v>
      </c>
      <c r="C198" s="161">
        <v>2</v>
      </c>
      <c r="D198" s="161" t="s">
        <v>629</v>
      </c>
      <c r="E198" s="161" t="s">
        <v>630</v>
      </c>
      <c r="F198" s="161" t="s">
        <v>7</v>
      </c>
      <c r="G198" s="161" t="s">
        <v>273</v>
      </c>
      <c r="H198" s="162"/>
      <c r="I198" s="163">
        <v>1503</v>
      </c>
      <c r="J198" s="161">
        <v>15</v>
      </c>
    </row>
    <row r="199" spans="1:19" ht="9.75">
      <c r="A199" s="161">
        <v>171610</v>
      </c>
      <c r="B199" s="162">
        <v>42959</v>
      </c>
      <c r="C199" s="161">
        <v>2</v>
      </c>
      <c r="D199" s="161" t="s">
        <v>631</v>
      </c>
      <c r="E199" s="161" t="s">
        <v>632</v>
      </c>
      <c r="F199" s="161" t="s">
        <v>19</v>
      </c>
      <c r="G199" s="161" t="s">
        <v>245</v>
      </c>
      <c r="H199" s="162"/>
      <c r="I199" s="163">
        <v>1606</v>
      </c>
      <c r="J199" s="161">
        <v>16</v>
      </c>
      <c r="K199" s="168"/>
      <c r="L199" s="168"/>
      <c r="M199" s="168"/>
      <c r="N199" s="168"/>
      <c r="O199" s="168"/>
      <c r="P199" s="168"/>
      <c r="Q199" s="168"/>
      <c r="R199" s="168"/>
      <c r="S199" s="168"/>
    </row>
    <row r="200" spans="1:19" ht="9.75">
      <c r="A200" s="161">
        <v>171906</v>
      </c>
      <c r="B200" s="162">
        <v>42959</v>
      </c>
      <c r="C200" s="161">
        <v>2</v>
      </c>
      <c r="D200" s="161" t="s">
        <v>633</v>
      </c>
      <c r="E200" s="161" t="s">
        <v>634</v>
      </c>
      <c r="F200" s="161" t="s">
        <v>635</v>
      </c>
      <c r="G200" s="161" t="s">
        <v>374</v>
      </c>
      <c r="H200" s="162"/>
      <c r="I200" s="163">
        <v>1901</v>
      </c>
      <c r="J200" s="161">
        <v>19</v>
      </c>
      <c r="K200" s="168"/>
      <c r="L200" s="168"/>
      <c r="M200" s="168"/>
      <c r="N200" s="168"/>
      <c r="O200" s="168"/>
      <c r="P200" s="168"/>
      <c r="Q200" s="168"/>
      <c r="R200" s="168"/>
      <c r="S200" s="168"/>
    </row>
    <row r="201" spans="1:19" ht="9.75">
      <c r="A201" s="161">
        <v>172149</v>
      </c>
      <c r="B201" s="162">
        <v>42959</v>
      </c>
      <c r="C201" s="161">
        <v>2</v>
      </c>
      <c r="D201" s="161" t="s">
        <v>636</v>
      </c>
      <c r="E201" s="161" t="s">
        <v>637</v>
      </c>
      <c r="F201" s="161" t="s">
        <v>25</v>
      </c>
      <c r="G201" s="161" t="s">
        <v>613</v>
      </c>
      <c r="H201" s="162" t="s">
        <v>237</v>
      </c>
      <c r="I201" s="163">
        <v>2104</v>
      </c>
      <c r="J201" s="161">
        <v>21</v>
      </c>
      <c r="K201" s="169"/>
      <c r="L201" s="169"/>
      <c r="M201" s="169"/>
      <c r="N201" s="169"/>
      <c r="O201" s="169"/>
      <c r="P201" s="169"/>
      <c r="Q201" s="169"/>
      <c r="R201" s="169"/>
      <c r="S201" s="169"/>
    </row>
    <row r="202" spans="1:19" ht="9.75">
      <c r="A202" s="161">
        <v>177023</v>
      </c>
      <c r="B202" s="162">
        <v>42959</v>
      </c>
      <c r="C202" s="161">
        <v>2</v>
      </c>
      <c r="D202" s="161" t="s">
        <v>41</v>
      </c>
      <c r="E202" s="161" t="s">
        <v>638</v>
      </c>
      <c r="F202" s="161" t="s">
        <v>469</v>
      </c>
      <c r="G202" s="161" t="s">
        <v>639</v>
      </c>
      <c r="H202" s="162"/>
      <c r="I202" s="163">
        <v>7006</v>
      </c>
      <c r="J202" s="161">
        <v>70</v>
      </c>
      <c r="K202" s="169"/>
      <c r="L202" s="169"/>
      <c r="M202" s="169"/>
      <c r="N202" s="169"/>
      <c r="O202" s="169"/>
      <c r="P202" s="169"/>
      <c r="Q202" s="169"/>
      <c r="R202" s="169"/>
      <c r="S202" s="169"/>
    </row>
    <row r="203" spans="1:19" ht="9.75">
      <c r="A203" s="161">
        <v>171611</v>
      </c>
      <c r="B203" s="162">
        <v>42961</v>
      </c>
      <c r="C203" s="161">
        <v>2</v>
      </c>
      <c r="D203" s="161" t="s">
        <v>640</v>
      </c>
      <c r="E203" s="161" t="s">
        <v>641</v>
      </c>
      <c r="F203" s="161" t="s">
        <v>19</v>
      </c>
      <c r="G203" s="161" t="s">
        <v>245</v>
      </c>
      <c r="H203" s="162"/>
      <c r="I203" s="163">
        <v>1606</v>
      </c>
      <c r="J203" s="161">
        <v>16</v>
      </c>
      <c r="K203" s="162"/>
      <c r="L203" s="161"/>
      <c r="M203" s="161"/>
      <c r="N203" s="161"/>
      <c r="O203" s="161"/>
      <c r="P203" s="161"/>
      <c r="Q203" s="162"/>
      <c r="R203" s="163"/>
      <c r="S203" s="161"/>
    </row>
    <row r="204" spans="1:19" ht="9.75">
      <c r="A204" s="161">
        <v>171612</v>
      </c>
      <c r="B204" s="162">
        <v>42963</v>
      </c>
      <c r="C204" s="161">
        <v>1</v>
      </c>
      <c r="D204" s="161" t="s">
        <v>642</v>
      </c>
      <c r="E204" s="161" t="s">
        <v>643</v>
      </c>
      <c r="F204" s="161" t="s">
        <v>19</v>
      </c>
      <c r="G204" s="161" t="s">
        <v>245</v>
      </c>
      <c r="H204" s="162"/>
      <c r="I204" s="163">
        <v>1606</v>
      </c>
      <c r="J204" s="161">
        <v>16</v>
      </c>
      <c r="K204" s="169"/>
      <c r="L204" s="169"/>
      <c r="M204" s="169"/>
      <c r="N204" s="169"/>
      <c r="O204" s="169"/>
      <c r="P204" s="169"/>
      <c r="Q204" s="169"/>
      <c r="R204" s="169"/>
      <c r="S204" s="169"/>
    </row>
    <row r="205" spans="1:19" ht="9.75">
      <c r="A205" s="161">
        <v>172150</v>
      </c>
      <c r="B205" s="162">
        <v>42963</v>
      </c>
      <c r="C205" s="161">
        <v>1</v>
      </c>
      <c r="D205" s="161" t="s">
        <v>644</v>
      </c>
      <c r="E205" s="161" t="s">
        <v>236</v>
      </c>
      <c r="F205" s="161" t="s">
        <v>233</v>
      </c>
      <c r="G205" s="161" t="s">
        <v>234</v>
      </c>
      <c r="H205" s="162" t="s">
        <v>237</v>
      </c>
      <c r="I205" s="163">
        <v>2103</v>
      </c>
      <c r="J205" s="161">
        <v>21</v>
      </c>
      <c r="K205" s="169"/>
      <c r="L205" s="169"/>
      <c r="M205" s="169"/>
      <c r="N205" s="169"/>
      <c r="O205" s="169"/>
      <c r="P205" s="169"/>
      <c r="Q205" s="169"/>
      <c r="R205" s="169"/>
      <c r="S205" s="169"/>
    </row>
    <row r="206" spans="1:19" ht="20.25">
      <c r="A206" s="161">
        <v>171325</v>
      </c>
      <c r="B206" s="162">
        <v>42964</v>
      </c>
      <c r="C206" s="161">
        <v>4</v>
      </c>
      <c r="D206" s="161" t="s">
        <v>645</v>
      </c>
      <c r="E206" s="161" t="s">
        <v>646</v>
      </c>
      <c r="F206" s="161" t="s">
        <v>386</v>
      </c>
      <c r="G206" s="161" t="s">
        <v>407</v>
      </c>
      <c r="H206" s="162"/>
      <c r="I206" s="163">
        <v>1305</v>
      </c>
      <c r="J206" s="161">
        <v>13</v>
      </c>
      <c r="K206" s="169"/>
      <c r="L206" s="169"/>
      <c r="M206" s="169"/>
      <c r="N206" s="169"/>
      <c r="O206" s="169"/>
      <c r="P206" s="169"/>
      <c r="Q206" s="169"/>
      <c r="R206" s="169"/>
      <c r="S206" s="169"/>
    </row>
    <row r="207" spans="1:19" ht="9.75">
      <c r="A207" s="161">
        <v>171613</v>
      </c>
      <c r="B207" s="162">
        <v>42964</v>
      </c>
      <c r="C207" s="161">
        <v>2</v>
      </c>
      <c r="D207" s="161" t="s">
        <v>647</v>
      </c>
      <c r="E207" s="161" t="s">
        <v>648</v>
      </c>
      <c r="F207" s="161" t="s">
        <v>19</v>
      </c>
      <c r="G207" s="161" t="s">
        <v>245</v>
      </c>
      <c r="H207" s="162"/>
      <c r="I207" s="163">
        <v>1606</v>
      </c>
      <c r="J207" s="161">
        <v>16</v>
      </c>
      <c r="K207" s="169"/>
      <c r="L207" s="169"/>
      <c r="M207" s="169"/>
      <c r="N207" s="169"/>
      <c r="O207" s="169"/>
      <c r="P207" s="169"/>
      <c r="Q207" s="169"/>
      <c r="R207" s="169"/>
      <c r="S207" s="169"/>
    </row>
    <row r="208" spans="1:19" ht="9.75">
      <c r="A208" s="161">
        <v>177024</v>
      </c>
      <c r="B208" s="162">
        <v>42965</v>
      </c>
      <c r="C208" s="161">
        <v>3</v>
      </c>
      <c r="D208" s="161" t="s">
        <v>649</v>
      </c>
      <c r="E208" s="161" t="s">
        <v>650</v>
      </c>
      <c r="F208" s="161" t="s">
        <v>651</v>
      </c>
      <c r="G208" s="161" t="s">
        <v>652</v>
      </c>
      <c r="H208" s="162"/>
      <c r="I208" s="163">
        <v>7001</v>
      </c>
      <c r="J208" s="161">
        <v>70</v>
      </c>
      <c r="K208" s="162"/>
      <c r="L208" s="161"/>
      <c r="M208" s="161"/>
      <c r="N208" s="161"/>
      <c r="O208" s="161"/>
      <c r="P208" s="161"/>
      <c r="Q208" s="162"/>
      <c r="R208" s="163"/>
      <c r="S208" s="161"/>
    </row>
    <row r="209" spans="1:19" ht="9.75">
      <c r="A209" s="161">
        <v>171508</v>
      </c>
      <c r="B209" s="162">
        <v>42966</v>
      </c>
      <c r="C209" s="161">
        <v>2</v>
      </c>
      <c r="D209" s="161" t="s">
        <v>653</v>
      </c>
      <c r="E209" s="161" t="s">
        <v>654</v>
      </c>
      <c r="F209" s="161" t="s">
        <v>7</v>
      </c>
      <c r="G209" s="161" t="s">
        <v>368</v>
      </c>
      <c r="H209" s="162"/>
      <c r="I209" s="163">
        <v>1504</v>
      </c>
      <c r="J209" s="161">
        <v>15</v>
      </c>
      <c r="K209" s="162"/>
      <c r="L209" s="161"/>
      <c r="M209" s="161"/>
      <c r="N209" s="161"/>
      <c r="O209" s="161"/>
      <c r="P209" s="161"/>
      <c r="Q209" s="162"/>
      <c r="R209" s="163"/>
      <c r="S209" s="161"/>
    </row>
    <row r="210" spans="1:19" ht="9.75">
      <c r="A210" s="161">
        <v>171614</v>
      </c>
      <c r="B210" s="162">
        <v>42966</v>
      </c>
      <c r="C210" s="161">
        <v>2</v>
      </c>
      <c r="D210" s="161" t="s">
        <v>655</v>
      </c>
      <c r="E210" s="161" t="s">
        <v>656</v>
      </c>
      <c r="F210" s="161" t="s">
        <v>19</v>
      </c>
      <c r="G210" s="161" t="s">
        <v>245</v>
      </c>
      <c r="H210" s="162"/>
      <c r="I210" s="163">
        <v>1606</v>
      </c>
      <c r="J210" s="161">
        <v>16</v>
      </c>
      <c r="K210" s="169"/>
      <c r="L210" s="169"/>
      <c r="M210" s="169"/>
      <c r="N210" s="169"/>
      <c r="O210" s="169"/>
      <c r="P210" s="169"/>
      <c r="Q210" s="169"/>
      <c r="R210" s="169"/>
      <c r="S210" s="169"/>
    </row>
    <row r="211" spans="1:19" ht="9.75">
      <c r="A211" s="161">
        <v>171615</v>
      </c>
      <c r="B211" s="162">
        <v>42966</v>
      </c>
      <c r="C211" s="161">
        <v>2</v>
      </c>
      <c r="D211" s="161" t="s">
        <v>657</v>
      </c>
      <c r="E211" s="161" t="s">
        <v>658</v>
      </c>
      <c r="F211" s="161" t="s">
        <v>324</v>
      </c>
      <c r="G211" s="161" t="s">
        <v>659</v>
      </c>
      <c r="H211" s="162"/>
      <c r="I211" s="163">
        <v>1611</v>
      </c>
      <c r="J211" s="161">
        <v>16</v>
      </c>
      <c r="K211" s="162"/>
      <c r="L211" s="161"/>
      <c r="M211" s="161"/>
      <c r="N211" s="161"/>
      <c r="O211" s="161"/>
      <c r="P211" s="161"/>
      <c r="Q211" s="162"/>
      <c r="R211" s="163"/>
      <c r="S211" s="161"/>
    </row>
    <row r="212" spans="1:19" ht="9.75">
      <c r="A212" s="161">
        <v>171907</v>
      </c>
      <c r="B212" s="162">
        <v>42966</v>
      </c>
      <c r="C212" s="161">
        <v>2</v>
      </c>
      <c r="D212" s="161" t="s">
        <v>74</v>
      </c>
      <c r="E212" s="161" t="s">
        <v>660</v>
      </c>
      <c r="F212" s="161" t="s">
        <v>75</v>
      </c>
      <c r="G212" s="161" t="s">
        <v>357</v>
      </c>
      <c r="H212" s="162"/>
      <c r="I212" s="163">
        <v>1902</v>
      </c>
      <c r="J212" s="161">
        <v>19</v>
      </c>
      <c r="K212" s="169"/>
      <c r="L212" s="169"/>
      <c r="M212" s="169"/>
      <c r="N212" s="169"/>
      <c r="O212" s="169"/>
      <c r="P212" s="169"/>
      <c r="Q212" s="169"/>
      <c r="R212" s="169"/>
      <c r="S212" s="169"/>
    </row>
    <row r="213" spans="1:19" ht="9.75">
      <c r="A213" s="161">
        <v>172207</v>
      </c>
      <c r="B213" s="162">
        <v>42966</v>
      </c>
      <c r="C213" s="161">
        <v>2</v>
      </c>
      <c r="D213" s="161" t="s">
        <v>21</v>
      </c>
      <c r="E213" s="161" t="s">
        <v>661</v>
      </c>
      <c r="F213" s="161" t="s">
        <v>36</v>
      </c>
      <c r="G213" s="161" t="s">
        <v>596</v>
      </c>
      <c r="H213" s="162"/>
      <c r="I213" s="163">
        <v>2201</v>
      </c>
      <c r="J213" s="161">
        <v>22</v>
      </c>
      <c r="K213" s="169"/>
      <c r="L213" s="169"/>
      <c r="M213" s="169"/>
      <c r="N213" s="169"/>
      <c r="O213" s="169"/>
      <c r="P213" s="169"/>
      <c r="Q213" s="169"/>
      <c r="R213" s="169"/>
      <c r="S213" s="169"/>
    </row>
    <row r="214" spans="1:19" ht="9.75">
      <c r="A214" s="161">
        <v>172414</v>
      </c>
      <c r="B214" s="162">
        <v>42966</v>
      </c>
      <c r="C214" s="161">
        <v>2</v>
      </c>
      <c r="D214" s="161" t="s">
        <v>662</v>
      </c>
      <c r="E214" s="161" t="s">
        <v>663</v>
      </c>
      <c r="F214" s="161" t="s">
        <v>291</v>
      </c>
      <c r="G214" s="161" t="s">
        <v>292</v>
      </c>
      <c r="H214" s="162"/>
      <c r="I214" s="163">
        <v>2405</v>
      </c>
      <c r="J214" s="161">
        <v>24</v>
      </c>
      <c r="K214" s="169"/>
      <c r="L214" s="161"/>
      <c r="M214" s="161"/>
      <c r="N214" s="161"/>
      <c r="O214" s="161"/>
      <c r="P214" s="161"/>
      <c r="Q214" s="162"/>
      <c r="R214" s="163"/>
      <c r="S214" s="161"/>
    </row>
    <row r="215" spans="1:19" ht="9.75">
      <c r="A215" s="161">
        <v>172151</v>
      </c>
      <c r="B215" s="162">
        <v>42970</v>
      </c>
      <c r="C215" s="161">
        <v>1</v>
      </c>
      <c r="D215" s="161" t="s">
        <v>664</v>
      </c>
      <c r="E215" s="161" t="s">
        <v>236</v>
      </c>
      <c r="F215" s="161" t="s">
        <v>233</v>
      </c>
      <c r="G215" s="161" t="s">
        <v>234</v>
      </c>
      <c r="H215" s="162" t="s">
        <v>237</v>
      </c>
      <c r="I215" s="163">
        <v>2103</v>
      </c>
      <c r="J215" s="161">
        <v>21</v>
      </c>
      <c r="K215" s="169"/>
      <c r="L215" s="169"/>
      <c r="M215" s="169"/>
      <c r="N215" s="169"/>
      <c r="O215" s="169"/>
      <c r="P215" s="169"/>
      <c r="Q215" s="169"/>
      <c r="R215" s="169"/>
      <c r="S215" s="169"/>
    </row>
    <row r="216" spans="1:19" ht="9.75">
      <c r="A216" s="161">
        <v>171616</v>
      </c>
      <c r="B216" s="162">
        <v>42971</v>
      </c>
      <c r="C216" s="161">
        <v>4</v>
      </c>
      <c r="D216" s="161" t="s">
        <v>665</v>
      </c>
      <c r="E216" s="161" t="s">
        <v>666</v>
      </c>
      <c r="F216" s="161" t="s">
        <v>324</v>
      </c>
      <c r="G216" s="161" t="s">
        <v>446</v>
      </c>
      <c r="H216" s="162"/>
      <c r="I216" s="163">
        <v>1607</v>
      </c>
      <c r="J216" s="161">
        <v>16</v>
      </c>
      <c r="K216" s="164"/>
      <c r="L216" s="161"/>
      <c r="M216" s="161"/>
      <c r="N216" s="161"/>
      <c r="O216" s="161"/>
      <c r="P216" s="161"/>
      <c r="Q216" s="162"/>
      <c r="R216" s="163"/>
      <c r="S216" s="161"/>
    </row>
    <row r="217" spans="1:19" ht="9.75">
      <c r="A217" s="161">
        <v>171326</v>
      </c>
      <c r="B217" s="162">
        <v>42972</v>
      </c>
      <c r="C217" s="161">
        <v>3</v>
      </c>
      <c r="D217" s="161" t="s">
        <v>32</v>
      </c>
      <c r="E217" s="161" t="s">
        <v>667</v>
      </c>
      <c r="F217" s="161" t="s">
        <v>386</v>
      </c>
      <c r="G217" s="161" t="s">
        <v>407</v>
      </c>
      <c r="H217" s="162"/>
      <c r="I217" s="163">
        <v>1305</v>
      </c>
      <c r="J217" s="161">
        <v>13</v>
      </c>
      <c r="K217" s="164"/>
      <c r="L217" s="161"/>
      <c r="M217" s="161"/>
      <c r="N217" s="161"/>
      <c r="O217" s="161"/>
      <c r="P217" s="161"/>
      <c r="Q217" s="162"/>
      <c r="R217" s="163"/>
      <c r="S217" s="161"/>
    </row>
    <row r="218" spans="1:19" ht="9.75">
      <c r="A218" s="161">
        <v>177025</v>
      </c>
      <c r="B218" s="162">
        <v>42972</v>
      </c>
      <c r="C218" s="161">
        <v>3</v>
      </c>
      <c r="D218" s="161" t="s">
        <v>668</v>
      </c>
      <c r="E218" s="161" t="s">
        <v>669</v>
      </c>
      <c r="F218" s="161" t="s">
        <v>670</v>
      </c>
      <c r="G218" s="161" t="s">
        <v>671</v>
      </c>
      <c r="H218" s="162"/>
      <c r="I218" s="163">
        <v>7002</v>
      </c>
      <c r="J218" s="161">
        <v>70</v>
      </c>
      <c r="L218" s="169"/>
      <c r="M218" s="169"/>
      <c r="N218" s="169"/>
      <c r="O218" s="169"/>
      <c r="P218" s="169"/>
      <c r="Q218" s="169"/>
      <c r="R218" s="169"/>
      <c r="S218" s="169"/>
    </row>
    <row r="219" spans="1:19" ht="9.75">
      <c r="A219" s="161">
        <v>171327</v>
      </c>
      <c r="B219" s="162">
        <v>42973</v>
      </c>
      <c r="C219" s="161">
        <v>2</v>
      </c>
      <c r="D219" s="161" t="s">
        <v>672</v>
      </c>
      <c r="E219" s="161" t="s">
        <v>259</v>
      </c>
      <c r="F219" s="161" t="s">
        <v>673</v>
      </c>
      <c r="G219" s="161" t="s">
        <v>516</v>
      </c>
      <c r="H219" s="162" t="s">
        <v>237</v>
      </c>
      <c r="I219" s="163">
        <v>1307</v>
      </c>
      <c r="J219" s="161">
        <v>13</v>
      </c>
      <c r="L219" s="169"/>
      <c r="M219" s="169"/>
      <c r="N219" s="169"/>
      <c r="O219" s="169"/>
      <c r="P219" s="169"/>
      <c r="Q219" s="169"/>
      <c r="R219" s="169"/>
      <c r="S219" s="169"/>
    </row>
    <row r="220" spans="1:19" ht="9.75">
      <c r="A220" s="161">
        <v>171509</v>
      </c>
      <c r="B220" s="162">
        <v>42973</v>
      </c>
      <c r="C220" s="161">
        <v>2</v>
      </c>
      <c r="D220" s="161" t="s">
        <v>674</v>
      </c>
      <c r="E220" s="161" t="s">
        <v>675</v>
      </c>
      <c r="F220" s="161" t="s">
        <v>676</v>
      </c>
      <c r="G220" s="161" t="s">
        <v>677</v>
      </c>
      <c r="H220" s="162"/>
      <c r="I220" s="163">
        <v>1526</v>
      </c>
      <c r="J220" s="161">
        <v>15</v>
      </c>
      <c r="K220" s="168"/>
      <c r="L220" s="169"/>
      <c r="M220" s="169"/>
      <c r="N220" s="169"/>
      <c r="O220" s="169"/>
      <c r="P220" s="169"/>
      <c r="Q220" s="169"/>
      <c r="R220" s="169"/>
      <c r="S220" s="169"/>
    </row>
    <row r="221" spans="1:19" ht="9.75">
      <c r="A221" s="161">
        <v>171617</v>
      </c>
      <c r="B221" s="162">
        <v>42973</v>
      </c>
      <c r="C221" s="161">
        <v>1</v>
      </c>
      <c r="D221" s="161" t="s">
        <v>678</v>
      </c>
      <c r="E221" s="161" t="s">
        <v>679</v>
      </c>
      <c r="F221" s="161" t="s">
        <v>680</v>
      </c>
      <c r="G221" s="161" t="s">
        <v>681</v>
      </c>
      <c r="H221" s="162"/>
      <c r="I221" s="163">
        <v>1605</v>
      </c>
      <c r="J221" s="161">
        <v>16</v>
      </c>
      <c r="L221" s="169"/>
      <c r="M221" s="169"/>
      <c r="N221" s="169"/>
      <c r="O221" s="169"/>
      <c r="P221" s="169"/>
      <c r="Q221" s="169"/>
      <c r="R221" s="169"/>
      <c r="S221" s="169"/>
    </row>
    <row r="222" spans="1:19" ht="9.75">
      <c r="A222" s="161">
        <v>172152</v>
      </c>
      <c r="B222" s="162">
        <v>42973</v>
      </c>
      <c r="C222" s="161">
        <v>2</v>
      </c>
      <c r="D222" s="161" t="s">
        <v>188</v>
      </c>
      <c r="E222" s="161" t="s">
        <v>682</v>
      </c>
      <c r="F222" s="161" t="s">
        <v>233</v>
      </c>
      <c r="G222" s="161" t="s">
        <v>234</v>
      </c>
      <c r="H222" s="162"/>
      <c r="I222" s="163">
        <v>2103</v>
      </c>
      <c r="J222" s="161">
        <v>21</v>
      </c>
      <c r="K222" s="168"/>
      <c r="L222" s="169"/>
      <c r="M222" s="169"/>
      <c r="N222" s="169"/>
      <c r="O222" s="169"/>
      <c r="P222" s="169"/>
      <c r="Q222" s="169"/>
      <c r="R222" s="169"/>
      <c r="S222" s="169"/>
    </row>
    <row r="223" spans="1:19" ht="9.75">
      <c r="A223" s="161">
        <v>172153</v>
      </c>
      <c r="B223" s="162">
        <v>42973</v>
      </c>
      <c r="C223" s="161">
        <v>2</v>
      </c>
      <c r="D223" s="161" t="s">
        <v>683</v>
      </c>
      <c r="E223" s="161" t="s">
        <v>684</v>
      </c>
      <c r="F223" s="161" t="s">
        <v>450</v>
      </c>
      <c r="G223" s="161" t="s">
        <v>451</v>
      </c>
      <c r="H223" s="162"/>
      <c r="I223" s="163">
        <v>2106</v>
      </c>
      <c r="J223" s="161">
        <v>21</v>
      </c>
      <c r="L223" s="169"/>
      <c r="M223" s="169"/>
      <c r="N223" s="169"/>
      <c r="O223" s="169"/>
      <c r="P223" s="169"/>
      <c r="Q223" s="169"/>
      <c r="R223" s="169"/>
      <c r="S223" s="169"/>
    </row>
    <row r="224" spans="1:19" ht="9.75">
      <c r="A224" s="161">
        <v>172154</v>
      </c>
      <c r="B224" s="162">
        <v>42973</v>
      </c>
      <c r="C224" s="161">
        <v>4</v>
      </c>
      <c r="D224" s="161" t="s">
        <v>685</v>
      </c>
      <c r="E224" s="161" t="s">
        <v>686</v>
      </c>
      <c r="F224" s="161" t="s">
        <v>4</v>
      </c>
      <c r="G224" s="161" t="s">
        <v>687</v>
      </c>
      <c r="H224" s="162"/>
      <c r="I224" s="163">
        <v>2109</v>
      </c>
      <c r="J224" s="161">
        <v>21</v>
      </c>
      <c r="L224" s="169"/>
      <c r="M224" s="169"/>
      <c r="N224" s="169"/>
      <c r="O224" s="169"/>
      <c r="P224" s="169"/>
      <c r="Q224" s="169"/>
      <c r="R224" s="169"/>
      <c r="S224" s="169"/>
    </row>
    <row r="225" spans="1:19" ht="9.75">
      <c r="A225" s="161">
        <v>172155</v>
      </c>
      <c r="B225" s="162">
        <v>42977</v>
      </c>
      <c r="C225" s="161">
        <v>1</v>
      </c>
      <c r="D225" s="161" t="s">
        <v>688</v>
      </c>
      <c r="E225" s="161" t="s">
        <v>236</v>
      </c>
      <c r="F225" s="161" t="s">
        <v>233</v>
      </c>
      <c r="G225" s="161" t="s">
        <v>234</v>
      </c>
      <c r="H225" s="162" t="s">
        <v>237</v>
      </c>
      <c r="I225" s="163">
        <v>2103</v>
      </c>
      <c r="J225" s="161">
        <v>21</v>
      </c>
      <c r="K225" s="168"/>
      <c r="L225" s="169"/>
      <c r="M225" s="169"/>
      <c r="N225" s="169"/>
      <c r="O225" s="169"/>
      <c r="P225" s="169"/>
      <c r="Q225" s="169"/>
      <c r="R225" s="169"/>
      <c r="S225" s="169"/>
    </row>
    <row r="226" spans="1:19" ht="9.75">
      <c r="A226" s="161">
        <v>171328</v>
      </c>
      <c r="B226" s="162">
        <v>42979</v>
      </c>
      <c r="C226" s="161">
        <v>3</v>
      </c>
      <c r="D226" s="161" t="s">
        <v>2</v>
      </c>
      <c r="E226" s="161" t="s">
        <v>689</v>
      </c>
      <c r="F226" s="161" t="s">
        <v>386</v>
      </c>
      <c r="G226" s="161" t="s">
        <v>387</v>
      </c>
      <c r="H226" s="162"/>
      <c r="I226" s="163">
        <v>1313</v>
      </c>
      <c r="J226" s="161">
        <v>13</v>
      </c>
      <c r="K226" s="164"/>
      <c r="L226" s="161"/>
      <c r="M226" s="161"/>
      <c r="N226" s="161"/>
      <c r="O226" s="161"/>
      <c r="P226" s="161"/>
      <c r="Q226" s="162"/>
      <c r="R226" s="163"/>
      <c r="S226" s="161"/>
    </row>
    <row r="227" spans="1:19" ht="9.75">
      <c r="A227" s="161">
        <v>172156</v>
      </c>
      <c r="B227" s="162">
        <v>42979</v>
      </c>
      <c r="C227" s="161">
        <v>3</v>
      </c>
      <c r="D227" s="161" t="s">
        <v>690</v>
      </c>
      <c r="E227" s="161" t="s">
        <v>691</v>
      </c>
      <c r="F227" s="161" t="s">
        <v>4</v>
      </c>
      <c r="G227" s="161" t="s">
        <v>314</v>
      </c>
      <c r="H227" s="162"/>
      <c r="I227" s="163">
        <v>2109</v>
      </c>
      <c r="J227" s="161">
        <v>21</v>
      </c>
      <c r="K227" s="168"/>
      <c r="L227" s="169"/>
      <c r="M227" s="169"/>
      <c r="N227" s="169"/>
      <c r="O227" s="169"/>
      <c r="P227" s="169"/>
      <c r="Q227" s="169"/>
      <c r="R227" s="169"/>
      <c r="S227" s="169"/>
    </row>
    <row r="228" spans="1:19" ht="20.25">
      <c r="A228" s="161">
        <v>174001</v>
      </c>
      <c r="B228" s="162">
        <v>42979</v>
      </c>
      <c r="C228" s="161">
        <v>3</v>
      </c>
      <c r="D228" s="161" t="s">
        <v>692</v>
      </c>
      <c r="E228" s="161" t="s">
        <v>693</v>
      </c>
      <c r="F228" s="161" t="s">
        <v>456</v>
      </c>
      <c r="G228" s="161" t="s">
        <v>457</v>
      </c>
      <c r="H228" s="162"/>
      <c r="I228" s="163">
        <v>9901</v>
      </c>
      <c r="J228" s="161">
        <v>99</v>
      </c>
      <c r="L228" s="169"/>
      <c r="M228" s="169"/>
      <c r="N228" s="169"/>
      <c r="O228" s="169"/>
      <c r="P228" s="169"/>
      <c r="Q228" s="169"/>
      <c r="R228" s="169"/>
      <c r="S228" s="169"/>
    </row>
    <row r="229" spans="1:19" ht="9.75">
      <c r="A229" s="161">
        <v>171109</v>
      </c>
      <c r="B229" s="162">
        <v>42980</v>
      </c>
      <c r="C229" s="161">
        <v>1</v>
      </c>
      <c r="D229" s="161" t="s">
        <v>694</v>
      </c>
      <c r="E229" s="161" t="s">
        <v>695</v>
      </c>
      <c r="F229" s="161" t="s">
        <v>696</v>
      </c>
      <c r="G229" s="161" t="s">
        <v>697</v>
      </c>
      <c r="H229" s="162"/>
      <c r="I229" s="163" t="s">
        <v>698</v>
      </c>
      <c r="J229" s="161">
        <v>11</v>
      </c>
      <c r="L229" s="169"/>
      <c r="M229" s="169"/>
      <c r="N229" s="169"/>
      <c r="O229" s="169"/>
      <c r="P229" s="169"/>
      <c r="Q229" s="169"/>
      <c r="R229" s="169"/>
      <c r="S229" s="169"/>
    </row>
    <row r="230" spans="1:19" ht="9.75">
      <c r="A230" s="161">
        <v>171216</v>
      </c>
      <c r="B230" s="162">
        <v>42980</v>
      </c>
      <c r="C230" s="161">
        <v>2</v>
      </c>
      <c r="D230" s="161" t="s">
        <v>699</v>
      </c>
      <c r="E230" s="161" t="s">
        <v>297</v>
      </c>
      <c r="F230" s="161" t="s">
        <v>265</v>
      </c>
      <c r="G230" s="161" t="s">
        <v>298</v>
      </c>
      <c r="H230" s="162"/>
      <c r="I230" s="163">
        <v>1206</v>
      </c>
      <c r="J230" s="161">
        <v>12</v>
      </c>
      <c r="L230" s="169"/>
      <c r="M230" s="169"/>
      <c r="N230" s="169"/>
      <c r="O230" s="169"/>
      <c r="P230" s="169"/>
      <c r="Q230" s="169"/>
      <c r="R230" s="169"/>
      <c r="S230" s="169"/>
    </row>
    <row r="231" spans="1:19" ht="9.75">
      <c r="A231" s="161">
        <v>171329</v>
      </c>
      <c r="B231" s="162">
        <v>42980</v>
      </c>
      <c r="C231" s="161">
        <v>1</v>
      </c>
      <c r="D231" s="161" t="s">
        <v>700</v>
      </c>
      <c r="E231" s="161" t="s">
        <v>259</v>
      </c>
      <c r="F231" s="161" t="s">
        <v>386</v>
      </c>
      <c r="G231" s="161" t="s">
        <v>407</v>
      </c>
      <c r="H231" s="162" t="s">
        <v>237</v>
      </c>
      <c r="I231" s="163">
        <v>1305</v>
      </c>
      <c r="J231" s="161">
        <v>13</v>
      </c>
      <c r="L231" s="169"/>
      <c r="M231" s="169"/>
      <c r="N231" s="169"/>
      <c r="O231" s="169"/>
      <c r="P231" s="169"/>
      <c r="Q231" s="169"/>
      <c r="R231" s="169"/>
      <c r="S231" s="169"/>
    </row>
    <row r="232" spans="1:19" ht="9.75">
      <c r="A232" s="161">
        <v>171330</v>
      </c>
      <c r="B232" s="162">
        <v>42980</v>
      </c>
      <c r="C232" s="161">
        <v>2</v>
      </c>
      <c r="D232" s="161" t="s">
        <v>701</v>
      </c>
      <c r="E232" s="161" t="s">
        <v>669</v>
      </c>
      <c r="F232" s="161" t="s">
        <v>702</v>
      </c>
      <c r="G232" s="161" t="s">
        <v>703</v>
      </c>
      <c r="H232" s="162"/>
      <c r="I232" s="163">
        <v>1309</v>
      </c>
      <c r="J232" s="161">
        <v>13</v>
      </c>
      <c r="L232" s="169"/>
      <c r="M232" s="169"/>
      <c r="N232" s="169"/>
      <c r="O232" s="169"/>
      <c r="P232" s="169"/>
      <c r="Q232" s="169"/>
      <c r="R232" s="169"/>
      <c r="S232" s="169"/>
    </row>
    <row r="233" spans="1:19" ht="9.75">
      <c r="A233" s="161">
        <v>171331</v>
      </c>
      <c r="B233" s="162">
        <v>42980</v>
      </c>
      <c r="C233" s="161">
        <v>2</v>
      </c>
      <c r="D233" s="161" t="s">
        <v>704</v>
      </c>
      <c r="E233" s="161" t="s">
        <v>705</v>
      </c>
      <c r="F233" s="161" t="s">
        <v>301</v>
      </c>
      <c r="G233" s="161" t="s">
        <v>302</v>
      </c>
      <c r="H233" s="162"/>
      <c r="I233" s="163">
        <v>1312</v>
      </c>
      <c r="J233" s="161">
        <v>13</v>
      </c>
      <c r="L233" s="169"/>
      <c r="M233" s="169"/>
      <c r="N233" s="169"/>
      <c r="O233" s="169"/>
      <c r="P233" s="169"/>
      <c r="Q233" s="169"/>
      <c r="R233" s="169"/>
      <c r="S233" s="169"/>
    </row>
    <row r="234" spans="1:19" ht="9.75">
      <c r="A234" s="161">
        <v>171413</v>
      </c>
      <c r="B234" s="162">
        <v>42980</v>
      </c>
      <c r="C234" s="161">
        <v>2</v>
      </c>
      <c r="D234" s="161" t="s">
        <v>706</v>
      </c>
      <c r="E234" s="161" t="s">
        <v>219</v>
      </c>
      <c r="F234" s="161" t="s">
        <v>538</v>
      </c>
      <c r="G234" s="161" t="s">
        <v>413</v>
      </c>
      <c r="H234" s="162"/>
      <c r="I234" s="163">
        <v>1406</v>
      </c>
      <c r="J234" s="161">
        <v>14</v>
      </c>
      <c r="L234" s="169"/>
      <c r="M234" s="169"/>
      <c r="N234" s="169"/>
      <c r="O234" s="169"/>
      <c r="P234" s="169"/>
      <c r="Q234" s="169"/>
      <c r="R234" s="169"/>
      <c r="S234" s="169"/>
    </row>
    <row r="235" spans="1:19" ht="9.75">
      <c r="A235" s="161">
        <v>171714</v>
      </c>
      <c r="B235" s="162">
        <v>42980</v>
      </c>
      <c r="C235" s="161">
        <v>2</v>
      </c>
      <c r="D235" s="161" t="s">
        <v>62</v>
      </c>
      <c r="E235" s="161" t="s">
        <v>707</v>
      </c>
      <c r="F235" s="161" t="s">
        <v>63</v>
      </c>
      <c r="G235" s="161" t="s">
        <v>275</v>
      </c>
      <c r="H235" s="162"/>
      <c r="I235" s="163">
        <v>1702</v>
      </c>
      <c r="J235" s="161">
        <v>17</v>
      </c>
      <c r="L235" s="169"/>
      <c r="M235" s="169"/>
      <c r="N235" s="169"/>
      <c r="O235" s="169"/>
      <c r="P235" s="169"/>
      <c r="Q235" s="169"/>
      <c r="R235" s="169"/>
      <c r="S235" s="169"/>
    </row>
    <row r="236" spans="1:19" ht="9.75">
      <c r="A236" s="161">
        <v>171908</v>
      </c>
      <c r="B236" s="162">
        <v>42980</v>
      </c>
      <c r="C236" s="161">
        <v>2</v>
      </c>
      <c r="D236" s="161" t="s">
        <v>708</v>
      </c>
      <c r="E236" s="161" t="s">
        <v>709</v>
      </c>
      <c r="F236" s="161" t="s">
        <v>463</v>
      </c>
      <c r="G236" s="161" t="s">
        <v>464</v>
      </c>
      <c r="H236" s="162"/>
      <c r="I236" s="163" t="s">
        <v>465</v>
      </c>
      <c r="J236" s="161">
        <v>19</v>
      </c>
      <c r="L236" s="169"/>
      <c r="M236" s="169"/>
      <c r="N236" s="169"/>
      <c r="O236" s="169"/>
      <c r="P236" s="169"/>
      <c r="Q236" s="169"/>
      <c r="R236" s="169"/>
      <c r="S236" s="169"/>
    </row>
    <row r="237" spans="1:19" ht="9.75">
      <c r="A237" s="161">
        <v>172302</v>
      </c>
      <c r="B237" s="162">
        <v>42980</v>
      </c>
      <c r="C237" s="161">
        <v>2</v>
      </c>
      <c r="D237" s="161" t="s">
        <v>710</v>
      </c>
      <c r="E237" s="161" t="s">
        <v>711</v>
      </c>
      <c r="F237" s="161" t="s">
        <v>37</v>
      </c>
      <c r="G237" s="161" t="s">
        <v>378</v>
      </c>
      <c r="H237" s="162"/>
      <c r="I237" s="163">
        <v>2301</v>
      </c>
      <c r="J237" s="161">
        <v>23</v>
      </c>
      <c r="L237" s="169"/>
      <c r="M237" s="169"/>
      <c r="N237" s="169"/>
      <c r="O237" s="169"/>
      <c r="P237" s="169"/>
      <c r="Q237" s="169"/>
      <c r="R237" s="169"/>
      <c r="S237" s="169"/>
    </row>
    <row r="238" spans="1:19" ht="9.75">
      <c r="A238" s="161">
        <v>172415</v>
      </c>
      <c r="B238" s="162">
        <v>42980</v>
      </c>
      <c r="C238" s="161">
        <v>2</v>
      </c>
      <c r="D238" s="161" t="s">
        <v>163</v>
      </c>
      <c r="E238" s="161" t="s">
        <v>712</v>
      </c>
      <c r="F238" s="161" t="s">
        <v>164</v>
      </c>
      <c r="G238" s="161" t="s">
        <v>381</v>
      </c>
      <c r="H238" s="162"/>
      <c r="I238" s="163">
        <v>2404</v>
      </c>
      <c r="J238" s="161">
        <v>24</v>
      </c>
      <c r="L238" s="161"/>
      <c r="M238" s="161"/>
      <c r="N238" s="161"/>
      <c r="O238" s="161"/>
      <c r="P238" s="161"/>
      <c r="Q238" s="162"/>
      <c r="R238" s="163"/>
      <c r="S238" s="161"/>
    </row>
    <row r="239" spans="1:19" ht="9.75">
      <c r="A239" s="161">
        <v>172157</v>
      </c>
      <c r="B239" s="162">
        <v>42984</v>
      </c>
      <c r="C239" s="161">
        <v>1</v>
      </c>
      <c r="D239" s="161" t="s">
        <v>713</v>
      </c>
      <c r="E239" s="161" t="s">
        <v>236</v>
      </c>
      <c r="F239" s="161" t="s">
        <v>233</v>
      </c>
      <c r="G239" s="161" t="s">
        <v>234</v>
      </c>
      <c r="H239" s="162" t="s">
        <v>237</v>
      </c>
      <c r="I239" s="163">
        <v>2103</v>
      </c>
      <c r="J239" s="161">
        <v>21</v>
      </c>
      <c r="K239" s="168"/>
      <c r="L239" s="169"/>
      <c r="M239" s="169"/>
      <c r="N239" s="169"/>
      <c r="O239" s="169"/>
      <c r="P239" s="169"/>
      <c r="Q239" s="169"/>
      <c r="R239" s="169"/>
      <c r="S239" s="169"/>
    </row>
    <row r="240" spans="1:19" ht="9.75">
      <c r="A240" s="161">
        <v>171618</v>
      </c>
      <c r="B240" s="162">
        <v>42986</v>
      </c>
      <c r="C240" s="161">
        <v>3</v>
      </c>
      <c r="D240" s="161" t="s">
        <v>714</v>
      </c>
      <c r="E240" s="161" t="s">
        <v>715</v>
      </c>
      <c r="F240" s="161" t="s">
        <v>324</v>
      </c>
      <c r="G240" s="161" t="s">
        <v>446</v>
      </c>
      <c r="H240" s="162"/>
      <c r="I240" s="163">
        <v>1607</v>
      </c>
      <c r="J240" s="161">
        <v>16</v>
      </c>
      <c r="L240" s="169"/>
      <c r="M240" s="169"/>
      <c r="N240" s="169"/>
      <c r="O240" s="169"/>
      <c r="P240" s="169"/>
      <c r="Q240" s="169"/>
      <c r="R240" s="169"/>
      <c r="S240" s="169"/>
    </row>
    <row r="241" spans="1:19" ht="9.75">
      <c r="A241" s="161">
        <v>172158</v>
      </c>
      <c r="B241" s="162">
        <v>42986</v>
      </c>
      <c r="C241" s="161">
        <v>3</v>
      </c>
      <c r="D241" s="161" t="s">
        <v>188</v>
      </c>
      <c r="E241" s="161" t="s">
        <v>716</v>
      </c>
      <c r="F241" s="161" t="s">
        <v>4</v>
      </c>
      <c r="G241" s="161" t="s">
        <v>314</v>
      </c>
      <c r="H241" s="162"/>
      <c r="I241" s="163">
        <v>2109</v>
      </c>
      <c r="J241" s="161">
        <v>21</v>
      </c>
      <c r="K241" s="169"/>
      <c r="L241" s="169"/>
      <c r="M241" s="169"/>
      <c r="N241" s="169"/>
      <c r="O241" s="169"/>
      <c r="P241" s="169"/>
      <c r="Q241" s="169"/>
      <c r="R241" s="169"/>
      <c r="S241" s="169"/>
    </row>
    <row r="242" spans="1:19" ht="9.75">
      <c r="A242" s="161">
        <v>172159</v>
      </c>
      <c r="B242" s="162">
        <v>42986</v>
      </c>
      <c r="C242" s="161">
        <v>3</v>
      </c>
      <c r="D242" s="161" t="s">
        <v>717</v>
      </c>
      <c r="E242" s="161" t="s">
        <v>239</v>
      </c>
      <c r="F242" s="161" t="s">
        <v>4</v>
      </c>
      <c r="G242" s="161" t="s">
        <v>687</v>
      </c>
      <c r="H242" s="162"/>
      <c r="I242" s="163">
        <v>2109</v>
      </c>
      <c r="J242" s="161">
        <v>21</v>
      </c>
      <c r="K242" s="168"/>
      <c r="L242" s="168"/>
      <c r="M242" s="168"/>
      <c r="N242" s="168"/>
      <c r="O242" s="168"/>
      <c r="P242" s="168"/>
      <c r="Q242" s="168"/>
      <c r="R242" s="168"/>
      <c r="S242" s="168"/>
    </row>
    <row r="243" spans="1:19" ht="9.75">
      <c r="A243" s="161">
        <v>177026</v>
      </c>
      <c r="B243" s="162">
        <v>42986</v>
      </c>
      <c r="C243" s="161">
        <v>3</v>
      </c>
      <c r="D243" s="161" t="s">
        <v>718</v>
      </c>
      <c r="E243" s="161" t="s">
        <v>468</v>
      </c>
      <c r="F243" s="161" t="s">
        <v>719</v>
      </c>
      <c r="G243" s="161" t="s">
        <v>720</v>
      </c>
      <c r="H243" s="162"/>
      <c r="I243" s="163">
        <v>7041</v>
      </c>
      <c r="J243" s="161">
        <v>70</v>
      </c>
      <c r="L243" s="168"/>
      <c r="M243" s="168"/>
      <c r="N243" s="168"/>
      <c r="O243" s="168"/>
      <c r="P243" s="168"/>
      <c r="Q243" s="168"/>
      <c r="R243" s="168"/>
      <c r="S243" s="168"/>
    </row>
    <row r="244" spans="1:19" ht="9.75">
      <c r="A244" s="161">
        <v>171217</v>
      </c>
      <c r="B244" s="162">
        <v>42987</v>
      </c>
      <c r="C244" s="161">
        <v>2</v>
      </c>
      <c r="D244" s="161" t="s">
        <v>721</v>
      </c>
      <c r="E244" s="161" t="s">
        <v>259</v>
      </c>
      <c r="F244" s="161" t="s">
        <v>436</v>
      </c>
      <c r="G244" s="161" t="s">
        <v>437</v>
      </c>
      <c r="H244" s="162" t="s">
        <v>237</v>
      </c>
      <c r="I244" s="163">
        <v>1212</v>
      </c>
      <c r="J244" s="161">
        <v>12</v>
      </c>
      <c r="K244" s="168"/>
      <c r="L244" s="168"/>
      <c r="M244" s="168"/>
      <c r="N244" s="168"/>
      <c r="O244" s="168"/>
      <c r="P244" s="168"/>
      <c r="Q244" s="168"/>
      <c r="R244" s="168"/>
      <c r="S244" s="168"/>
    </row>
    <row r="245" spans="1:10" ht="9.75">
      <c r="A245" s="161">
        <v>171218</v>
      </c>
      <c r="B245" s="162">
        <v>42987</v>
      </c>
      <c r="C245" s="161">
        <v>2</v>
      </c>
      <c r="D245" s="161" t="s">
        <v>722</v>
      </c>
      <c r="E245" s="161" t="s">
        <v>723</v>
      </c>
      <c r="F245" s="161" t="s">
        <v>265</v>
      </c>
      <c r="G245" s="161" t="s">
        <v>266</v>
      </c>
      <c r="H245" s="162"/>
      <c r="I245" s="163">
        <v>1214</v>
      </c>
      <c r="J245" s="161">
        <v>12</v>
      </c>
    </row>
    <row r="246" spans="1:19" ht="9.75">
      <c r="A246" s="161">
        <v>171332</v>
      </c>
      <c r="B246" s="162">
        <v>42987</v>
      </c>
      <c r="C246" s="161">
        <v>2</v>
      </c>
      <c r="D246" s="161" t="s">
        <v>724</v>
      </c>
      <c r="E246" s="161" t="s">
        <v>725</v>
      </c>
      <c r="F246" s="161" t="s">
        <v>20</v>
      </c>
      <c r="G246" s="161" t="s">
        <v>348</v>
      </c>
      <c r="H246" s="162"/>
      <c r="I246" s="163">
        <v>1302</v>
      </c>
      <c r="J246" s="161">
        <v>13</v>
      </c>
      <c r="K246" s="164"/>
      <c r="L246" s="165"/>
      <c r="M246" s="165"/>
      <c r="N246" s="165"/>
      <c r="O246" s="165"/>
      <c r="P246" s="165"/>
      <c r="Q246" s="164"/>
      <c r="R246" s="166"/>
      <c r="S246" s="165"/>
    </row>
    <row r="247" spans="1:10" ht="9.75">
      <c r="A247" s="161">
        <v>171333</v>
      </c>
      <c r="B247" s="162">
        <v>42987</v>
      </c>
      <c r="C247" s="161">
        <v>2</v>
      </c>
      <c r="D247" s="161" t="s">
        <v>726</v>
      </c>
      <c r="E247" s="161" t="s">
        <v>397</v>
      </c>
      <c r="F247" s="161" t="s">
        <v>386</v>
      </c>
      <c r="G247" s="161" t="s">
        <v>407</v>
      </c>
      <c r="H247" s="162"/>
      <c r="I247" s="163">
        <v>1305</v>
      </c>
      <c r="J247" s="161">
        <v>13</v>
      </c>
    </row>
    <row r="248" spans="1:10" ht="9.75">
      <c r="A248" s="161">
        <v>171619</v>
      </c>
      <c r="B248" s="162">
        <v>42987</v>
      </c>
      <c r="C248" s="161">
        <v>2</v>
      </c>
      <c r="D248" s="161" t="s">
        <v>727</v>
      </c>
      <c r="E248" s="161" t="s">
        <v>392</v>
      </c>
      <c r="F248" s="161" t="s">
        <v>393</v>
      </c>
      <c r="G248" s="161" t="s">
        <v>245</v>
      </c>
      <c r="H248" s="162"/>
      <c r="I248" s="163">
        <v>1606</v>
      </c>
      <c r="J248" s="161">
        <v>16</v>
      </c>
    </row>
    <row r="249" spans="1:10" ht="9.75">
      <c r="A249" s="161">
        <v>171715</v>
      </c>
      <c r="B249" s="162">
        <v>42987</v>
      </c>
      <c r="C249" s="161">
        <v>2</v>
      </c>
      <c r="D249" s="161" t="s">
        <v>728</v>
      </c>
      <c r="E249" s="161" t="s">
        <v>729</v>
      </c>
      <c r="F249" s="161" t="s">
        <v>63</v>
      </c>
      <c r="G249" s="161" t="s">
        <v>275</v>
      </c>
      <c r="H249" s="162"/>
      <c r="I249" s="163">
        <v>1702</v>
      </c>
      <c r="J249" s="161">
        <v>17</v>
      </c>
    </row>
    <row r="250" spans="1:10" ht="9.75">
      <c r="A250" s="161">
        <v>171716</v>
      </c>
      <c r="B250" s="162">
        <v>42987</v>
      </c>
      <c r="C250" s="161">
        <v>1</v>
      </c>
      <c r="D250" s="161" t="s">
        <v>730</v>
      </c>
      <c r="E250" s="161" t="s">
        <v>731</v>
      </c>
      <c r="F250" s="161" t="s">
        <v>732</v>
      </c>
      <c r="G250" s="161" t="s">
        <v>733</v>
      </c>
      <c r="H250" s="162" t="s">
        <v>237</v>
      </c>
      <c r="I250" s="163">
        <v>1706</v>
      </c>
      <c r="J250" s="161">
        <v>17</v>
      </c>
    </row>
    <row r="251" spans="1:19" ht="9.75">
      <c r="A251" s="161">
        <v>172160</v>
      </c>
      <c r="B251" s="162">
        <v>42987</v>
      </c>
      <c r="C251" s="161">
        <v>2</v>
      </c>
      <c r="D251" s="161" t="s">
        <v>642</v>
      </c>
      <c r="E251" s="161" t="s">
        <v>449</v>
      </c>
      <c r="F251" s="161" t="s">
        <v>450</v>
      </c>
      <c r="G251" s="161" t="s">
        <v>451</v>
      </c>
      <c r="H251" s="162" t="s">
        <v>237</v>
      </c>
      <c r="I251" s="163">
        <v>2106</v>
      </c>
      <c r="J251" s="161">
        <v>21</v>
      </c>
      <c r="K251" s="168"/>
      <c r="L251" s="168"/>
      <c r="M251" s="168"/>
      <c r="N251" s="168"/>
      <c r="O251" s="168"/>
      <c r="P251" s="168"/>
      <c r="Q251" s="168"/>
      <c r="R251" s="168"/>
      <c r="S251" s="168"/>
    </row>
    <row r="252" spans="1:10" ht="9.75">
      <c r="A252" s="161">
        <v>172208</v>
      </c>
      <c r="B252" s="162">
        <v>42987</v>
      </c>
      <c r="C252" s="161">
        <v>2</v>
      </c>
      <c r="D252" s="161" t="s">
        <v>734</v>
      </c>
      <c r="E252" s="161" t="s">
        <v>735</v>
      </c>
      <c r="F252" s="161" t="s">
        <v>38</v>
      </c>
      <c r="G252" s="161" t="s">
        <v>736</v>
      </c>
      <c r="H252" s="162"/>
      <c r="I252" s="163">
        <v>2204</v>
      </c>
      <c r="J252" s="161">
        <v>22</v>
      </c>
    </row>
    <row r="253" spans="1:10" ht="9.75">
      <c r="A253" s="161">
        <v>172209</v>
      </c>
      <c r="B253" s="162">
        <v>42987</v>
      </c>
      <c r="C253" s="161">
        <v>2</v>
      </c>
      <c r="D253" s="161" t="s">
        <v>737</v>
      </c>
      <c r="E253" s="161" t="s">
        <v>738</v>
      </c>
      <c r="F253" s="161" t="s">
        <v>420</v>
      </c>
      <c r="G253" s="161" t="s">
        <v>421</v>
      </c>
      <c r="H253" s="162"/>
      <c r="I253" s="163">
        <v>2205</v>
      </c>
      <c r="J253" s="161">
        <v>22</v>
      </c>
    </row>
    <row r="254" spans="1:10" ht="9.75">
      <c r="A254" s="161">
        <v>177027</v>
      </c>
      <c r="B254" s="162">
        <v>42987</v>
      </c>
      <c r="C254" s="161">
        <v>2</v>
      </c>
      <c r="D254" s="161" t="s">
        <v>739</v>
      </c>
      <c r="E254" s="161" t="s">
        <v>740</v>
      </c>
      <c r="F254" s="161" t="s">
        <v>741</v>
      </c>
      <c r="G254" s="161" t="s">
        <v>742</v>
      </c>
      <c r="H254" s="162"/>
      <c r="I254" s="163">
        <v>7007</v>
      </c>
      <c r="J254" s="161">
        <v>70</v>
      </c>
    </row>
    <row r="255" spans="1:19" ht="9.75">
      <c r="A255" s="161">
        <v>171909</v>
      </c>
      <c r="B255" s="162">
        <v>42991</v>
      </c>
      <c r="C255" s="161">
        <v>1</v>
      </c>
      <c r="D255" s="161" t="s">
        <v>743</v>
      </c>
      <c r="E255" s="161" t="s">
        <v>462</v>
      </c>
      <c r="F255" s="161" t="s">
        <v>463</v>
      </c>
      <c r="G255" s="161" t="s">
        <v>464</v>
      </c>
      <c r="H255" s="162"/>
      <c r="I255" s="163" t="s">
        <v>465</v>
      </c>
      <c r="J255" s="161">
        <v>19</v>
      </c>
      <c r="K255" s="164"/>
      <c r="L255" s="165"/>
      <c r="M255" s="165"/>
      <c r="N255" s="165"/>
      <c r="O255" s="165"/>
      <c r="P255" s="165"/>
      <c r="Q255" s="164"/>
      <c r="R255" s="166"/>
      <c r="S255" s="165"/>
    </row>
    <row r="256" spans="1:19" ht="9.75">
      <c r="A256" s="161">
        <v>172161</v>
      </c>
      <c r="B256" s="162">
        <v>42991</v>
      </c>
      <c r="C256" s="161">
        <v>2</v>
      </c>
      <c r="D256" s="161" t="s">
        <v>744</v>
      </c>
      <c r="E256" s="161" t="s">
        <v>255</v>
      </c>
      <c r="F256" s="161" t="s">
        <v>233</v>
      </c>
      <c r="G256" s="161" t="s">
        <v>249</v>
      </c>
      <c r="H256" s="162"/>
      <c r="I256" s="163">
        <v>2101</v>
      </c>
      <c r="J256" s="161">
        <v>21</v>
      </c>
      <c r="L256" s="168"/>
      <c r="M256" s="168"/>
      <c r="N256" s="168"/>
      <c r="O256" s="168"/>
      <c r="P256" s="168"/>
      <c r="Q256" s="168"/>
      <c r="R256" s="168"/>
      <c r="S256" s="168"/>
    </row>
    <row r="257" spans="1:19" ht="9.75">
      <c r="A257" s="161">
        <v>172162</v>
      </c>
      <c r="B257" s="162">
        <v>42991</v>
      </c>
      <c r="C257" s="161">
        <v>1</v>
      </c>
      <c r="D257" s="161" t="s">
        <v>745</v>
      </c>
      <c r="E257" s="161" t="s">
        <v>236</v>
      </c>
      <c r="F257" s="161" t="s">
        <v>233</v>
      </c>
      <c r="G257" s="161" t="s">
        <v>234</v>
      </c>
      <c r="H257" s="162" t="s">
        <v>237</v>
      </c>
      <c r="I257" s="163">
        <v>2103</v>
      </c>
      <c r="J257" s="161">
        <v>21</v>
      </c>
      <c r="K257" s="168"/>
      <c r="L257" s="168"/>
      <c r="M257" s="168"/>
      <c r="N257" s="168"/>
      <c r="O257" s="168"/>
      <c r="P257" s="168"/>
      <c r="Q257" s="168"/>
      <c r="R257" s="168"/>
      <c r="S257" s="168"/>
    </row>
    <row r="258" spans="1:19" ht="9.75">
      <c r="A258" s="161">
        <v>172163</v>
      </c>
      <c r="B258" s="162">
        <v>42993</v>
      </c>
      <c r="C258" s="161">
        <v>3</v>
      </c>
      <c r="D258" s="161" t="s">
        <v>746</v>
      </c>
      <c r="E258" s="161" t="s">
        <v>747</v>
      </c>
      <c r="F258" s="161" t="s">
        <v>4</v>
      </c>
      <c r="G258" s="161" t="s">
        <v>314</v>
      </c>
      <c r="H258" s="162"/>
      <c r="I258" s="163">
        <v>2109</v>
      </c>
      <c r="J258" s="161">
        <v>21</v>
      </c>
      <c r="L258" s="168"/>
      <c r="M258" s="168"/>
      <c r="N258" s="168"/>
      <c r="O258" s="168"/>
      <c r="P258" s="168"/>
      <c r="Q258" s="168"/>
      <c r="R258" s="168"/>
      <c r="S258" s="168"/>
    </row>
    <row r="259" spans="1:19" ht="20.25">
      <c r="A259" s="161">
        <v>174002</v>
      </c>
      <c r="B259" s="162">
        <v>42993</v>
      </c>
      <c r="C259" s="161">
        <v>3</v>
      </c>
      <c r="D259" s="161" t="s">
        <v>748</v>
      </c>
      <c r="E259" s="161" t="s">
        <v>749</v>
      </c>
      <c r="F259" s="161" t="s">
        <v>456</v>
      </c>
      <c r="G259" s="161" t="s">
        <v>457</v>
      </c>
      <c r="H259" s="162"/>
      <c r="I259" s="163">
        <v>9901</v>
      </c>
      <c r="J259" s="161">
        <v>99</v>
      </c>
      <c r="K259" s="168"/>
      <c r="L259" s="168"/>
      <c r="M259" s="168"/>
      <c r="N259" s="168"/>
      <c r="O259" s="168"/>
      <c r="P259" s="168"/>
      <c r="Q259" s="168"/>
      <c r="R259" s="168"/>
      <c r="S259" s="168"/>
    </row>
    <row r="260" spans="1:19" ht="9.75">
      <c r="A260" s="161">
        <v>171219</v>
      </c>
      <c r="B260" s="162">
        <v>42994</v>
      </c>
      <c r="C260" s="161">
        <v>2</v>
      </c>
      <c r="D260" s="161" t="s">
        <v>750</v>
      </c>
      <c r="E260" s="161" t="s">
        <v>751</v>
      </c>
      <c r="F260" s="161" t="s">
        <v>265</v>
      </c>
      <c r="G260" s="161" t="s">
        <v>509</v>
      </c>
      <c r="H260" s="162"/>
      <c r="I260" s="163">
        <v>1203</v>
      </c>
      <c r="J260" s="161">
        <v>12</v>
      </c>
      <c r="K260" s="168"/>
      <c r="L260" s="168"/>
      <c r="M260" s="168"/>
      <c r="N260" s="168"/>
      <c r="O260" s="168"/>
      <c r="P260" s="168"/>
      <c r="Q260" s="168"/>
      <c r="R260" s="168"/>
      <c r="S260" s="168"/>
    </row>
    <row r="261" spans="1:10" ht="9.75">
      <c r="A261" s="161">
        <v>171414</v>
      </c>
      <c r="B261" s="162">
        <v>42994</v>
      </c>
      <c r="C261" s="161">
        <v>2</v>
      </c>
      <c r="D261" s="161" t="s">
        <v>752</v>
      </c>
      <c r="E261" s="161" t="s">
        <v>753</v>
      </c>
      <c r="F261" s="161" t="s">
        <v>227</v>
      </c>
      <c r="G261" s="161" t="s">
        <v>228</v>
      </c>
      <c r="H261" s="162"/>
      <c r="I261" s="163">
        <v>1401</v>
      </c>
      <c r="J261" s="161">
        <v>14</v>
      </c>
    </row>
    <row r="262" spans="1:19" ht="9.75">
      <c r="A262" s="161">
        <v>171510</v>
      </c>
      <c r="B262" s="162">
        <v>42994</v>
      </c>
      <c r="C262" s="161">
        <v>2</v>
      </c>
      <c r="D262" s="161" t="s">
        <v>754</v>
      </c>
      <c r="E262" s="161" t="s">
        <v>755</v>
      </c>
      <c r="F262" s="161" t="s">
        <v>7</v>
      </c>
      <c r="G262" s="161" t="s">
        <v>273</v>
      </c>
      <c r="H262" s="162"/>
      <c r="I262" s="163">
        <v>1503</v>
      </c>
      <c r="J262" s="161">
        <v>15</v>
      </c>
      <c r="L262" s="168"/>
      <c r="M262" s="168"/>
      <c r="N262" s="168"/>
      <c r="O262" s="168"/>
      <c r="P262" s="168"/>
      <c r="Q262" s="168"/>
      <c r="R262" s="168"/>
      <c r="S262" s="168"/>
    </row>
    <row r="263" spans="1:19" ht="9.75">
      <c r="A263" s="161">
        <v>171620</v>
      </c>
      <c r="B263" s="162">
        <v>42994</v>
      </c>
      <c r="C263" s="161">
        <v>2</v>
      </c>
      <c r="D263" s="161" t="s">
        <v>756</v>
      </c>
      <c r="E263" s="161" t="s">
        <v>757</v>
      </c>
      <c r="F263" s="161" t="s">
        <v>324</v>
      </c>
      <c r="G263" s="161" t="s">
        <v>446</v>
      </c>
      <c r="H263" s="162"/>
      <c r="I263" s="163">
        <v>1607</v>
      </c>
      <c r="J263" s="161">
        <v>16</v>
      </c>
      <c r="K263" s="168"/>
      <c r="L263" s="168"/>
      <c r="M263" s="168"/>
      <c r="N263" s="168"/>
      <c r="O263" s="168"/>
      <c r="P263" s="168"/>
      <c r="Q263" s="168"/>
      <c r="R263" s="168"/>
      <c r="S263" s="168"/>
    </row>
    <row r="264" spans="1:19" ht="9.75">
      <c r="A264" s="161">
        <v>172164</v>
      </c>
      <c r="B264" s="162">
        <v>42994</v>
      </c>
      <c r="C264" s="161">
        <v>2</v>
      </c>
      <c r="D264" s="161" t="s">
        <v>758</v>
      </c>
      <c r="E264" s="161" t="s">
        <v>759</v>
      </c>
      <c r="F264" s="161" t="s">
        <v>4</v>
      </c>
      <c r="G264" s="161" t="s">
        <v>314</v>
      </c>
      <c r="H264" s="162"/>
      <c r="I264" s="163">
        <v>2109</v>
      </c>
      <c r="J264" s="161">
        <v>21</v>
      </c>
      <c r="L264" s="168"/>
      <c r="M264" s="168"/>
      <c r="N264" s="168"/>
      <c r="O264" s="168"/>
      <c r="P264" s="168"/>
      <c r="Q264" s="168"/>
      <c r="R264" s="168"/>
      <c r="S264" s="168"/>
    </row>
    <row r="265" spans="1:19" ht="9.75">
      <c r="A265" s="161">
        <v>172416</v>
      </c>
      <c r="B265" s="162">
        <v>42994</v>
      </c>
      <c r="C265" s="161">
        <v>2</v>
      </c>
      <c r="D265" s="161" t="s">
        <v>760</v>
      </c>
      <c r="E265" s="161" t="s">
        <v>761</v>
      </c>
      <c r="F265" s="161" t="s">
        <v>252</v>
      </c>
      <c r="G265" s="161" t="s">
        <v>253</v>
      </c>
      <c r="H265" s="162"/>
      <c r="I265" s="163">
        <v>2408</v>
      </c>
      <c r="J265" s="161">
        <v>24</v>
      </c>
      <c r="K265" s="168"/>
      <c r="L265" s="165"/>
      <c r="M265" s="165"/>
      <c r="N265" s="165"/>
      <c r="O265" s="165"/>
      <c r="P265" s="165"/>
      <c r="Q265" s="164"/>
      <c r="R265" s="166"/>
      <c r="S265" s="165"/>
    </row>
    <row r="266" spans="1:19" ht="9.75">
      <c r="A266" s="161">
        <v>172165</v>
      </c>
      <c r="B266" s="162">
        <v>42995</v>
      </c>
      <c r="C266" s="161">
        <v>1</v>
      </c>
      <c r="D266" s="161" t="s">
        <v>762</v>
      </c>
      <c r="E266" s="161" t="s">
        <v>763</v>
      </c>
      <c r="F266" s="161" t="s">
        <v>233</v>
      </c>
      <c r="G266" s="161" t="s">
        <v>234</v>
      </c>
      <c r="H266" s="162"/>
      <c r="I266" s="163">
        <v>2103</v>
      </c>
      <c r="J266" s="161">
        <v>21</v>
      </c>
      <c r="K266" s="168"/>
      <c r="L266" s="168"/>
      <c r="M266" s="168"/>
      <c r="N266" s="168"/>
      <c r="O266" s="168"/>
      <c r="P266" s="168"/>
      <c r="Q266" s="168"/>
      <c r="R266" s="168"/>
      <c r="S266" s="168"/>
    </row>
    <row r="267" spans="1:19" ht="9.75">
      <c r="A267" s="161">
        <v>177028</v>
      </c>
      <c r="B267" s="162">
        <v>42996</v>
      </c>
      <c r="C267" s="161">
        <v>5</v>
      </c>
      <c r="D267" s="161" t="s">
        <v>764</v>
      </c>
      <c r="E267" s="161" t="s">
        <v>765</v>
      </c>
      <c r="F267" s="161" t="s">
        <v>766</v>
      </c>
      <c r="G267" s="161" t="s">
        <v>767</v>
      </c>
      <c r="H267" s="162"/>
      <c r="I267" s="163">
        <v>7015</v>
      </c>
      <c r="J267" s="161">
        <v>70</v>
      </c>
      <c r="K267" s="168"/>
      <c r="L267" s="168"/>
      <c r="M267" s="168"/>
      <c r="N267" s="168"/>
      <c r="O267" s="168"/>
      <c r="P267" s="168"/>
      <c r="Q267" s="168"/>
      <c r="R267" s="168"/>
      <c r="S267" s="168"/>
    </row>
    <row r="268" spans="1:19" ht="9.75">
      <c r="A268" s="161">
        <v>172166</v>
      </c>
      <c r="B268" s="162">
        <v>42998</v>
      </c>
      <c r="C268" s="161">
        <v>1</v>
      </c>
      <c r="D268" s="161" t="s">
        <v>768</v>
      </c>
      <c r="E268" s="161" t="s">
        <v>236</v>
      </c>
      <c r="F268" s="161" t="s">
        <v>233</v>
      </c>
      <c r="G268" s="161" t="s">
        <v>234</v>
      </c>
      <c r="H268" s="162" t="s">
        <v>237</v>
      </c>
      <c r="I268" s="163">
        <v>2103</v>
      </c>
      <c r="J268" s="161">
        <v>21</v>
      </c>
      <c r="K268" s="168"/>
      <c r="L268" s="168"/>
      <c r="M268" s="168"/>
      <c r="N268" s="168"/>
      <c r="O268" s="168"/>
      <c r="P268" s="168"/>
      <c r="Q268" s="168"/>
      <c r="R268" s="168"/>
      <c r="S268" s="168"/>
    </row>
    <row r="269" spans="1:19" ht="9.75">
      <c r="A269" s="161">
        <v>177029</v>
      </c>
      <c r="B269" s="162">
        <v>43000</v>
      </c>
      <c r="C269" s="161">
        <v>3</v>
      </c>
      <c r="D269" s="161" t="s">
        <v>769</v>
      </c>
      <c r="E269" s="161" t="s">
        <v>239</v>
      </c>
      <c r="F269" s="161" t="s">
        <v>324</v>
      </c>
      <c r="G269" s="161" t="s">
        <v>240</v>
      </c>
      <c r="H269" s="162"/>
      <c r="I269" s="163">
        <v>7019</v>
      </c>
      <c r="J269" s="161">
        <v>70</v>
      </c>
      <c r="K269" s="168"/>
      <c r="L269" s="168"/>
      <c r="M269" s="168"/>
      <c r="N269" s="168"/>
      <c r="O269" s="168"/>
      <c r="P269" s="168"/>
      <c r="Q269" s="168"/>
      <c r="R269" s="168"/>
      <c r="S269" s="168"/>
    </row>
    <row r="270" spans="1:19" ht="9.75">
      <c r="A270" s="161">
        <v>171220</v>
      </c>
      <c r="B270" s="162">
        <v>43001</v>
      </c>
      <c r="C270" s="161">
        <v>2</v>
      </c>
      <c r="D270" s="161" t="s">
        <v>770</v>
      </c>
      <c r="E270" s="161" t="s">
        <v>219</v>
      </c>
      <c r="F270" s="161" t="s">
        <v>220</v>
      </c>
      <c r="G270" s="161" t="s">
        <v>221</v>
      </c>
      <c r="H270" s="162"/>
      <c r="I270" s="163">
        <v>1202</v>
      </c>
      <c r="J270" s="161">
        <v>12</v>
      </c>
      <c r="K270" s="168"/>
      <c r="L270" s="168"/>
      <c r="M270" s="168"/>
      <c r="N270" s="168"/>
      <c r="O270" s="168"/>
      <c r="P270" s="168"/>
      <c r="Q270" s="168"/>
      <c r="R270" s="168"/>
      <c r="S270" s="168"/>
    </row>
    <row r="271" spans="1:19" ht="9.75">
      <c r="A271" s="161">
        <v>171511</v>
      </c>
      <c r="B271" s="162">
        <v>43001</v>
      </c>
      <c r="C271" s="161">
        <v>2</v>
      </c>
      <c r="D271" s="161" t="s">
        <v>771</v>
      </c>
      <c r="E271" s="161" t="s">
        <v>772</v>
      </c>
      <c r="F271" s="161" t="s">
        <v>7</v>
      </c>
      <c r="G271" s="161" t="s">
        <v>440</v>
      </c>
      <c r="H271" s="162"/>
      <c r="I271" s="163">
        <v>1504</v>
      </c>
      <c r="J271" s="161">
        <v>15</v>
      </c>
      <c r="K271" s="164"/>
      <c r="L271" s="165"/>
      <c r="M271" s="165"/>
      <c r="N271" s="165"/>
      <c r="O271" s="165"/>
      <c r="P271" s="165"/>
      <c r="Q271" s="164"/>
      <c r="R271" s="166"/>
      <c r="S271" s="165"/>
    </row>
    <row r="272" spans="1:19" ht="9.75">
      <c r="A272" s="161">
        <v>171717</v>
      </c>
      <c r="B272" s="162">
        <v>43001</v>
      </c>
      <c r="C272" s="161">
        <v>2</v>
      </c>
      <c r="D272" s="161" t="s">
        <v>773</v>
      </c>
      <c r="E272" s="161" t="s">
        <v>774</v>
      </c>
      <c r="F272" s="161" t="s">
        <v>63</v>
      </c>
      <c r="G272" s="161" t="s">
        <v>351</v>
      </c>
      <c r="H272" s="162"/>
      <c r="I272" s="163">
        <v>1701</v>
      </c>
      <c r="J272" s="161">
        <v>17</v>
      </c>
      <c r="K272" s="168"/>
      <c r="L272" s="168"/>
      <c r="M272" s="168"/>
      <c r="N272" s="168"/>
      <c r="O272" s="168"/>
      <c r="P272" s="168"/>
      <c r="Q272" s="168"/>
      <c r="R272" s="168"/>
      <c r="S272" s="168"/>
    </row>
    <row r="273" spans="1:19" ht="9.75">
      <c r="A273" s="161">
        <v>171718</v>
      </c>
      <c r="B273" s="162">
        <v>43001</v>
      </c>
      <c r="C273" s="161">
        <v>2</v>
      </c>
      <c r="D273" s="161" t="s">
        <v>775</v>
      </c>
      <c r="E273" s="161" t="s">
        <v>577</v>
      </c>
      <c r="F273" s="161" t="s">
        <v>331</v>
      </c>
      <c r="G273" s="161" t="s">
        <v>332</v>
      </c>
      <c r="H273" s="162"/>
      <c r="I273" s="163">
        <v>1705</v>
      </c>
      <c r="J273" s="161">
        <v>17</v>
      </c>
      <c r="K273" s="168"/>
      <c r="L273" s="168"/>
      <c r="M273" s="168"/>
      <c r="N273" s="168"/>
      <c r="O273" s="168"/>
      <c r="P273" s="168"/>
      <c r="Q273" s="168"/>
      <c r="R273" s="168"/>
      <c r="S273" s="168"/>
    </row>
    <row r="274" spans="1:19" ht="9.75">
      <c r="A274" s="161">
        <v>172167</v>
      </c>
      <c r="B274" s="162">
        <v>43001</v>
      </c>
      <c r="C274" s="161">
        <v>2</v>
      </c>
      <c r="D274" s="161" t="s">
        <v>776</v>
      </c>
      <c r="E274" s="161" t="s">
        <v>777</v>
      </c>
      <c r="F274" s="161" t="s">
        <v>233</v>
      </c>
      <c r="G274" s="161" t="s">
        <v>234</v>
      </c>
      <c r="H274" s="162"/>
      <c r="I274" s="163">
        <v>2103</v>
      </c>
      <c r="J274" s="161">
        <v>21</v>
      </c>
      <c r="L274" s="168"/>
      <c r="M274" s="168"/>
      <c r="N274" s="168"/>
      <c r="O274" s="168"/>
      <c r="P274" s="168"/>
      <c r="Q274" s="168"/>
      <c r="R274" s="168"/>
      <c r="S274" s="168"/>
    </row>
    <row r="275" spans="1:10" ht="9.75">
      <c r="A275" s="161">
        <v>172168</v>
      </c>
      <c r="B275" s="162">
        <v>43001</v>
      </c>
      <c r="C275" s="161">
        <v>2</v>
      </c>
      <c r="D275" s="161" t="s">
        <v>778</v>
      </c>
      <c r="E275" s="161" t="s">
        <v>397</v>
      </c>
      <c r="F275" s="161" t="s">
        <v>4</v>
      </c>
      <c r="G275" s="161" t="s">
        <v>314</v>
      </c>
      <c r="H275" s="162"/>
      <c r="I275" s="163">
        <v>2109</v>
      </c>
      <c r="J275" s="161">
        <v>21</v>
      </c>
    </row>
    <row r="276" spans="1:10" ht="9.75">
      <c r="A276" s="161">
        <v>172169</v>
      </c>
      <c r="B276" s="162">
        <v>43001</v>
      </c>
      <c r="C276" s="161">
        <v>2</v>
      </c>
      <c r="D276" s="161" t="s">
        <v>779</v>
      </c>
      <c r="E276" s="161" t="s">
        <v>780</v>
      </c>
      <c r="F276" s="161" t="s">
        <v>4</v>
      </c>
      <c r="G276" s="161" t="s">
        <v>314</v>
      </c>
      <c r="H276" s="162"/>
      <c r="I276" s="163">
        <v>2109</v>
      </c>
      <c r="J276" s="161">
        <v>21</v>
      </c>
    </row>
    <row r="277" spans="1:19" ht="9.75">
      <c r="A277" s="161">
        <v>172170</v>
      </c>
      <c r="B277" s="162">
        <v>43005</v>
      </c>
      <c r="C277" s="161">
        <v>1</v>
      </c>
      <c r="D277" s="161" t="s">
        <v>781</v>
      </c>
      <c r="E277" s="161" t="s">
        <v>236</v>
      </c>
      <c r="F277" s="161" t="s">
        <v>233</v>
      </c>
      <c r="G277" s="161" t="s">
        <v>234</v>
      </c>
      <c r="H277" s="162" t="s">
        <v>237</v>
      </c>
      <c r="I277" s="163">
        <v>2103</v>
      </c>
      <c r="J277" s="161">
        <v>21</v>
      </c>
      <c r="L277" s="168"/>
      <c r="M277" s="168"/>
      <c r="N277" s="168"/>
      <c r="O277" s="168"/>
      <c r="P277" s="168"/>
      <c r="Q277" s="168"/>
      <c r="R277" s="168"/>
      <c r="S277" s="168"/>
    </row>
    <row r="278" spans="1:19" ht="9.75">
      <c r="A278" s="161">
        <v>171110</v>
      </c>
      <c r="B278" s="162">
        <v>43006</v>
      </c>
      <c r="C278" s="161">
        <v>4</v>
      </c>
      <c r="D278" s="161" t="s">
        <v>782</v>
      </c>
      <c r="E278" s="161" t="s">
        <v>783</v>
      </c>
      <c r="F278" s="161" t="s">
        <v>324</v>
      </c>
      <c r="G278" s="161" t="s">
        <v>325</v>
      </c>
      <c r="H278" s="162"/>
      <c r="I278" s="163">
        <v>1130</v>
      </c>
      <c r="J278" s="161">
        <v>11</v>
      </c>
      <c r="K278" s="168"/>
      <c r="L278" s="168"/>
      <c r="M278" s="168"/>
      <c r="N278" s="168"/>
      <c r="O278" s="168"/>
      <c r="P278" s="168"/>
      <c r="Q278" s="168"/>
      <c r="R278" s="168"/>
      <c r="S278" s="168"/>
    </row>
    <row r="279" spans="1:19" ht="9.75">
      <c r="A279" s="161">
        <v>171221</v>
      </c>
      <c r="B279" s="162">
        <v>43006</v>
      </c>
      <c r="C279" s="161">
        <v>1</v>
      </c>
      <c r="D279" s="161" t="s">
        <v>784</v>
      </c>
      <c r="E279" s="161" t="s">
        <v>785</v>
      </c>
      <c r="F279" s="161" t="s">
        <v>366</v>
      </c>
      <c r="G279" s="161" t="s">
        <v>262</v>
      </c>
      <c r="H279" s="162"/>
      <c r="I279" s="163">
        <v>1213</v>
      </c>
      <c r="J279" s="161">
        <v>12</v>
      </c>
      <c r="K279" s="164"/>
      <c r="L279" s="165"/>
      <c r="M279" s="165"/>
      <c r="N279" s="165"/>
      <c r="O279" s="165"/>
      <c r="P279" s="165"/>
      <c r="Q279" s="164"/>
      <c r="R279" s="166"/>
      <c r="S279" s="165"/>
    </row>
    <row r="280" spans="1:19" ht="9.75">
      <c r="A280" s="161">
        <v>172171</v>
      </c>
      <c r="B280" s="162">
        <v>43006</v>
      </c>
      <c r="C280" s="161">
        <v>1</v>
      </c>
      <c r="D280" s="161" t="s">
        <v>786</v>
      </c>
      <c r="E280" s="161" t="s">
        <v>787</v>
      </c>
      <c r="F280" s="161" t="s">
        <v>233</v>
      </c>
      <c r="G280" s="161" t="s">
        <v>234</v>
      </c>
      <c r="H280" s="162"/>
      <c r="I280" s="163">
        <v>2103</v>
      </c>
      <c r="J280" s="161">
        <v>21</v>
      </c>
      <c r="L280" s="168"/>
      <c r="M280" s="168"/>
      <c r="N280" s="168"/>
      <c r="O280" s="168"/>
      <c r="P280" s="168"/>
      <c r="Q280" s="168"/>
      <c r="R280" s="168"/>
      <c r="S280" s="168"/>
    </row>
    <row r="281" spans="1:10" ht="9.75">
      <c r="A281" s="161">
        <v>172172</v>
      </c>
      <c r="B281" s="162">
        <v>43006</v>
      </c>
      <c r="C281" s="161">
        <v>4</v>
      </c>
      <c r="D281" s="161" t="s">
        <v>188</v>
      </c>
      <c r="E281" s="161" t="s">
        <v>788</v>
      </c>
      <c r="F281" s="161" t="s">
        <v>4</v>
      </c>
      <c r="G281" s="161" t="s">
        <v>314</v>
      </c>
      <c r="H281" s="162"/>
      <c r="I281" s="163">
        <v>2109</v>
      </c>
      <c r="J281" s="161">
        <v>21</v>
      </c>
    </row>
    <row r="282" spans="1:10" ht="9.75">
      <c r="A282" s="161">
        <v>172173</v>
      </c>
      <c r="B282" s="162">
        <v>43006</v>
      </c>
      <c r="C282" s="161">
        <v>4</v>
      </c>
      <c r="D282" s="161" t="s">
        <v>789</v>
      </c>
      <c r="E282" s="161" t="s">
        <v>790</v>
      </c>
      <c r="F282" s="161" t="s">
        <v>4</v>
      </c>
      <c r="G282" s="161" t="s">
        <v>314</v>
      </c>
      <c r="H282" s="162" t="s">
        <v>791</v>
      </c>
      <c r="I282" s="163">
        <v>2109</v>
      </c>
      <c r="J282" s="161">
        <v>21</v>
      </c>
    </row>
    <row r="283" spans="1:19" ht="9.75">
      <c r="A283" s="161">
        <v>171111</v>
      </c>
      <c r="B283" s="162">
        <v>43008</v>
      </c>
      <c r="C283" s="161">
        <v>2</v>
      </c>
      <c r="D283" s="161" t="s">
        <v>792</v>
      </c>
      <c r="E283" s="161" t="s">
        <v>793</v>
      </c>
      <c r="F283" s="161" t="s">
        <v>205</v>
      </c>
      <c r="G283" s="161" t="s">
        <v>206</v>
      </c>
      <c r="H283" s="162"/>
      <c r="I283" s="163" t="s">
        <v>208</v>
      </c>
      <c r="J283" s="161">
        <v>11</v>
      </c>
      <c r="K283" s="168"/>
      <c r="L283" s="168"/>
      <c r="M283" s="168"/>
      <c r="N283" s="168"/>
      <c r="O283" s="168"/>
      <c r="P283" s="168"/>
      <c r="Q283" s="168"/>
      <c r="R283" s="168"/>
      <c r="S283" s="168"/>
    </row>
    <row r="284" spans="1:19" ht="9.75">
      <c r="A284" s="161">
        <v>171222</v>
      </c>
      <c r="B284" s="162">
        <v>43008</v>
      </c>
      <c r="C284" s="161">
        <v>2</v>
      </c>
      <c r="D284" s="161" t="s">
        <v>794</v>
      </c>
      <c r="E284" s="161" t="s">
        <v>795</v>
      </c>
      <c r="F284" s="161" t="s">
        <v>366</v>
      </c>
      <c r="G284" s="161" t="s">
        <v>262</v>
      </c>
      <c r="H284" s="162"/>
      <c r="I284" s="163">
        <v>1213</v>
      </c>
      <c r="J284" s="161">
        <v>12</v>
      </c>
      <c r="K284" s="168"/>
      <c r="L284" s="168"/>
      <c r="M284" s="168"/>
      <c r="N284" s="168"/>
      <c r="O284" s="168"/>
      <c r="P284" s="168"/>
      <c r="Q284" s="168"/>
      <c r="R284" s="168"/>
      <c r="S284" s="168"/>
    </row>
    <row r="285" spans="1:19" ht="9.75">
      <c r="A285" s="161">
        <v>171334</v>
      </c>
      <c r="B285" s="162">
        <v>43008</v>
      </c>
      <c r="C285" s="161">
        <v>2</v>
      </c>
      <c r="D285" s="161" t="s">
        <v>796</v>
      </c>
      <c r="E285" s="161" t="s">
        <v>797</v>
      </c>
      <c r="F285" s="161" t="s">
        <v>512</v>
      </c>
      <c r="G285" s="161" t="s">
        <v>513</v>
      </c>
      <c r="H285" s="162"/>
      <c r="I285" s="163">
        <v>1304</v>
      </c>
      <c r="J285" s="161">
        <v>13</v>
      </c>
      <c r="K285" s="168"/>
      <c r="L285" s="168"/>
      <c r="M285" s="168"/>
      <c r="N285" s="168"/>
      <c r="O285" s="168"/>
      <c r="P285" s="168"/>
      <c r="Q285" s="168"/>
      <c r="R285" s="168"/>
      <c r="S285" s="168"/>
    </row>
    <row r="286" spans="1:19" ht="9.75">
      <c r="A286" s="161">
        <v>171415</v>
      </c>
      <c r="B286" s="162">
        <v>43008</v>
      </c>
      <c r="C286" s="161">
        <v>2</v>
      </c>
      <c r="D286" s="161" t="s">
        <v>798</v>
      </c>
      <c r="E286" s="161" t="s">
        <v>799</v>
      </c>
      <c r="F286" s="161" t="s">
        <v>227</v>
      </c>
      <c r="G286" s="161" t="s">
        <v>270</v>
      </c>
      <c r="H286" s="162"/>
      <c r="I286" s="163">
        <v>1402</v>
      </c>
      <c r="J286" s="161">
        <v>14</v>
      </c>
      <c r="K286" s="168"/>
      <c r="L286" s="168"/>
      <c r="M286" s="168"/>
      <c r="N286" s="168"/>
      <c r="O286" s="168"/>
      <c r="P286" s="168"/>
      <c r="Q286" s="168"/>
      <c r="R286" s="168"/>
      <c r="S286" s="168"/>
    </row>
    <row r="287" spans="1:19" ht="9.75">
      <c r="A287" s="161">
        <v>171512</v>
      </c>
      <c r="B287" s="162">
        <v>43008</v>
      </c>
      <c r="C287" s="161">
        <v>1</v>
      </c>
      <c r="D287" s="161" t="s">
        <v>800</v>
      </c>
      <c r="E287" s="161" t="s">
        <v>801</v>
      </c>
      <c r="F287" s="161" t="s">
        <v>7</v>
      </c>
      <c r="G287" s="161" t="s">
        <v>273</v>
      </c>
      <c r="H287" s="162"/>
      <c r="I287" s="163">
        <v>1503</v>
      </c>
      <c r="J287" s="161">
        <v>15</v>
      </c>
      <c r="K287" s="168"/>
      <c r="L287" s="168"/>
      <c r="M287" s="168"/>
      <c r="N287" s="168"/>
      <c r="O287" s="168"/>
      <c r="P287" s="168"/>
      <c r="Q287" s="168"/>
      <c r="R287" s="168"/>
      <c r="S287" s="168"/>
    </row>
    <row r="288" spans="1:19" ht="9.75">
      <c r="A288" s="161">
        <v>171621</v>
      </c>
      <c r="B288" s="162">
        <v>43008</v>
      </c>
      <c r="C288" s="161">
        <v>2</v>
      </c>
      <c r="D288" s="161" t="s">
        <v>802</v>
      </c>
      <c r="E288" s="161" t="s">
        <v>803</v>
      </c>
      <c r="F288" s="161" t="s">
        <v>19</v>
      </c>
      <c r="G288" s="161" t="s">
        <v>245</v>
      </c>
      <c r="H288" s="162"/>
      <c r="I288" s="163">
        <v>1606</v>
      </c>
      <c r="J288" s="161">
        <v>16</v>
      </c>
      <c r="K288" s="168"/>
      <c r="L288" s="168"/>
      <c r="M288" s="168"/>
      <c r="N288" s="168"/>
      <c r="O288" s="168"/>
      <c r="P288" s="168"/>
      <c r="Q288" s="168"/>
      <c r="R288" s="168"/>
      <c r="S288" s="168"/>
    </row>
    <row r="289" spans="1:19" ht="9.75">
      <c r="A289" s="161">
        <v>171719</v>
      </c>
      <c r="B289" s="162">
        <v>43008</v>
      </c>
      <c r="C289" s="161">
        <v>2</v>
      </c>
      <c r="D289" s="161" t="s">
        <v>804</v>
      </c>
      <c r="E289" s="161" t="s">
        <v>805</v>
      </c>
      <c r="F289" s="161" t="s">
        <v>63</v>
      </c>
      <c r="G289" s="161" t="s">
        <v>275</v>
      </c>
      <c r="H289" s="162"/>
      <c r="I289" s="163">
        <v>1702</v>
      </c>
      <c r="J289" s="161">
        <v>17</v>
      </c>
      <c r="K289" s="168"/>
      <c r="L289" s="168"/>
      <c r="M289" s="168"/>
      <c r="N289" s="168"/>
      <c r="O289" s="168"/>
      <c r="P289" s="168"/>
      <c r="Q289" s="168"/>
      <c r="R289" s="168"/>
      <c r="S289" s="168"/>
    </row>
    <row r="290" spans="1:19" ht="9.75">
      <c r="A290" s="161">
        <v>171720</v>
      </c>
      <c r="B290" s="162">
        <v>43008</v>
      </c>
      <c r="C290" s="161">
        <v>2</v>
      </c>
      <c r="D290" s="161" t="s">
        <v>806</v>
      </c>
      <c r="E290" s="161" t="s">
        <v>807</v>
      </c>
      <c r="F290" s="161" t="s">
        <v>808</v>
      </c>
      <c r="G290" s="161" t="s">
        <v>332</v>
      </c>
      <c r="H290" s="162"/>
      <c r="I290" s="163">
        <v>1705</v>
      </c>
      <c r="J290" s="161">
        <v>17</v>
      </c>
      <c r="K290" s="168"/>
      <c r="L290" s="168"/>
      <c r="M290" s="168"/>
      <c r="N290" s="168"/>
      <c r="O290" s="168"/>
      <c r="P290" s="168"/>
      <c r="Q290" s="168"/>
      <c r="R290" s="168"/>
      <c r="S290" s="168"/>
    </row>
    <row r="291" spans="1:19" ht="9.75">
      <c r="A291" s="161">
        <v>171112</v>
      </c>
      <c r="B291" s="162">
        <v>43015</v>
      </c>
      <c r="C291" s="161">
        <v>1</v>
      </c>
      <c r="D291" s="161" t="s">
        <v>809</v>
      </c>
      <c r="E291" s="161" t="s">
        <v>810</v>
      </c>
      <c r="F291" s="161" t="s">
        <v>205</v>
      </c>
      <c r="G291" s="161" t="s">
        <v>206</v>
      </c>
      <c r="H291" s="162"/>
      <c r="I291" s="163" t="s">
        <v>208</v>
      </c>
      <c r="J291" s="161">
        <v>11</v>
      </c>
      <c r="K291" s="168"/>
      <c r="L291" s="168"/>
      <c r="M291" s="168"/>
      <c r="N291" s="168"/>
      <c r="O291" s="168"/>
      <c r="P291" s="168"/>
      <c r="Q291" s="168"/>
      <c r="R291" s="168"/>
      <c r="S291" s="168"/>
    </row>
    <row r="292" spans="1:19" ht="9.75">
      <c r="A292" s="161">
        <v>171223</v>
      </c>
      <c r="B292" s="162">
        <v>43015</v>
      </c>
      <c r="C292" s="161">
        <v>2</v>
      </c>
      <c r="D292" s="161" t="s">
        <v>811</v>
      </c>
      <c r="E292" s="161" t="s">
        <v>345</v>
      </c>
      <c r="F292" s="161" t="s">
        <v>220</v>
      </c>
      <c r="G292" s="161" t="s">
        <v>221</v>
      </c>
      <c r="H292" s="162"/>
      <c r="I292" s="163">
        <v>1202</v>
      </c>
      <c r="J292" s="161">
        <v>12</v>
      </c>
      <c r="K292" s="168"/>
      <c r="L292" s="168"/>
      <c r="M292" s="168"/>
      <c r="N292" s="168"/>
      <c r="O292" s="168"/>
      <c r="P292" s="168"/>
      <c r="Q292" s="168"/>
      <c r="R292" s="168"/>
      <c r="S292" s="168"/>
    </row>
    <row r="293" spans="1:19" ht="9.75">
      <c r="A293" s="161">
        <v>171335</v>
      </c>
      <c r="B293" s="162">
        <v>43015</v>
      </c>
      <c r="C293" s="161">
        <v>2</v>
      </c>
      <c r="D293" s="161" t="s">
        <v>812</v>
      </c>
      <c r="E293" s="161" t="s">
        <v>813</v>
      </c>
      <c r="F293" s="161" t="s">
        <v>301</v>
      </c>
      <c r="G293" s="161" t="s">
        <v>302</v>
      </c>
      <c r="H293" s="162"/>
      <c r="I293" s="163">
        <v>1305</v>
      </c>
      <c r="J293" s="161">
        <v>13</v>
      </c>
      <c r="K293" s="168"/>
      <c r="L293" s="168"/>
      <c r="M293" s="168"/>
      <c r="N293" s="168"/>
      <c r="O293" s="168"/>
      <c r="P293" s="168"/>
      <c r="Q293" s="168"/>
      <c r="R293" s="168"/>
      <c r="S293" s="168"/>
    </row>
    <row r="294" spans="1:19" ht="9.75">
      <c r="A294" s="161">
        <v>171336</v>
      </c>
      <c r="B294" s="162">
        <v>43015</v>
      </c>
      <c r="C294" s="161">
        <v>2</v>
      </c>
      <c r="D294" s="161" t="s">
        <v>814</v>
      </c>
      <c r="E294" s="161" t="s">
        <v>409</v>
      </c>
      <c r="F294" s="161" t="s">
        <v>386</v>
      </c>
      <c r="G294" s="161" t="s">
        <v>387</v>
      </c>
      <c r="H294" s="162"/>
      <c r="I294" s="163">
        <v>1313</v>
      </c>
      <c r="J294" s="161">
        <v>13</v>
      </c>
      <c r="K294" s="168"/>
      <c r="L294" s="168"/>
      <c r="M294" s="168"/>
      <c r="N294" s="168"/>
      <c r="O294" s="168"/>
      <c r="P294" s="168"/>
      <c r="Q294" s="168"/>
      <c r="R294" s="168"/>
      <c r="S294" s="168"/>
    </row>
    <row r="295" spans="1:19" ht="9.75">
      <c r="A295" s="161">
        <v>171416</v>
      </c>
      <c r="B295" s="162">
        <v>43015</v>
      </c>
      <c r="C295" s="161">
        <v>2</v>
      </c>
      <c r="D295" s="161" t="s">
        <v>815</v>
      </c>
      <c r="E295" s="161" t="s">
        <v>816</v>
      </c>
      <c r="F295" s="161" t="s">
        <v>227</v>
      </c>
      <c r="G295" s="161" t="s">
        <v>228</v>
      </c>
      <c r="H295" s="162"/>
      <c r="I295" s="163">
        <v>1401</v>
      </c>
      <c r="J295" s="161">
        <v>14</v>
      </c>
      <c r="K295" s="168"/>
      <c r="L295" s="168"/>
      <c r="M295" s="168"/>
      <c r="N295" s="168"/>
      <c r="O295" s="168"/>
      <c r="P295" s="168"/>
      <c r="Q295" s="168"/>
      <c r="R295" s="168"/>
      <c r="S295" s="168"/>
    </row>
    <row r="296" spans="1:19" ht="9.75">
      <c r="A296" s="161">
        <v>171622</v>
      </c>
      <c r="B296" s="162">
        <v>43015</v>
      </c>
      <c r="C296" s="161">
        <v>1</v>
      </c>
      <c r="D296" s="161" t="s">
        <v>817</v>
      </c>
      <c r="E296" s="161" t="s">
        <v>679</v>
      </c>
      <c r="F296" s="161" t="s">
        <v>680</v>
      </c>
      <c r="G296" s="161" t="s">
        <v>681</v>
      </c>
      <c r="H296" s="162"/>
      <c r="I296" s="163">
        <v>1605</v>
      </c>
      <c r="J296" s="161">
        <v>16</v>
      </c>
      <c r="K296" s="164"/>
      <c r="L296" s="165"/>
      <c r="M296" s="165"/>
      <c r="N296" s="165"/>
      <c r="O296" s="165"/>
      <c r="P296" s="165"/>
      <c r="Q296" s="164"/>
      <c r="R296" s="166"/>
      <c r="S296" s="165"/>
    </row>
    <row r="297" spans="1:19" ht="9.75">
      <c r="A297" s="161">
        <v>171721</v>
      </c>
      <c r="B297" s="162">
        <v>43015</v>
      </c>
      <c r="C297" s="161">
        <v>2</v>
      </c>
      <c r="D297" s="161" t="s">
        <v>818</v>
      </c>
      <c r="E297" s="161" t="s">
        <v>819</v>
      </c>
      <c r="F297" s="161" t="s">
        <v>63</v>
      </c>
      <c r="G297" s="161" t="s">
        <v>215</v>
      </c>
      <c r="H297" s="162"/>
      <c r="I297" s="163">
        <v>1703</v>
      </c>
      <c r="J297" s="161">
        <v>17</v>
      </c>
      <c r="K297" s="164"/>
      <c r="L297" s="165"/>
      <c r="M297" s="165"/>
      <c r="N297" s="165"/>
      <c r="O297" s="165"/>
      <c r="P297" s="165"/>
      <c r="Q297" s="164"/>
      <c r="R297" s="166"/>
      <c r="S297" s="165"/>
    </row>
    <row r="298" spans="1:19" ht="9.75">
      <c r="A298" s="161">
        <v>171910</v>
      </c>
      <c r="B298" s="162">
        <v>43015</v>
      </c>
      <c r="C298" s="161">
        <v>2</v>
      </c>
      <c r="D298" s="161" t="s">
        <v>820</v>
      </c>
      <c r="E298" s="161" t="s">
        <v>821</v>
      </c>
      <c r="F298" s="161" t="s">
        <v>463</v>
      </c>
      <c r="G298" s="161" t="s">
        <v>464</v>
      </c>
      <c r="H298" s="162"/>
      <c r="I298" s="163" t="s">
        <v>465</v>
      </c>
      <c r="J298" s="161">
        <v>19</v>
      </c>
      <c r="K298" s="168"/>
      <c r="L298" s="168"/>
      <c r="M298" s="168"/>
      <c r="N298" s="168"/>
      <c r="O298" s="168"/>
      <c r="P298" s="168"/>
      <c r="Q298" s="168"/>
      <c r="R298" s="168"/>
      <c r="S298" s="168"/>
    </row>
    <row r="299" spans="1:10" ht="9.75">
      <c r="A299" s="161">
        <v>172174</v>
      </c>
      <c r="B299" s="162">
        <v>43015</v>
      </c>
      <c r="C299" s="161">
        <v>2</v>
      </c>
      <c r="D299" s="161" t="s">
        <v>33</v>
      </c>
      <c r="E299" s="161" t="s">
        <v>822</v>
      </c>
      <c r="F299" s="161" t="s">
        <v>233</v>
      </c>
      <c r="G299" s="161" t="s">
        <v>496</v>
      </c>
      <c r="H299" s="162"/>
      <c r="I299" s="163">
        <v>2101</v>
      </c>
      <c r="J299" s="161">
        <v>21</v>
      </c>
    </row>
    <row r="300" spans="1:19" ht="9.75">
      <c r="A300" s="161">
        <v>172175</v>
      </c>
      <c r="B300" s="162">
        <v>43015</v>
      </c>
      <c r="C300" s="161">
        <v>2</v>
      </c>
      <c r="D300" s="161" t="s">
        <v>823</v>
      </c>
      <c r="E300" s="161" t="s">
        <v>278</v>
      </c>
      <c r="F300" s="161" t="s">
        <v>233</v>
      </c>
      <c r="G300" s="161" t="s">
        <v>234</v>
      </c>
      <c r="H300" s="162"/>
      <c r="I300" s="163">
        <v>2103</v>
      </c>
      <c r="J300" s="161">
        <v>21</v>
      </c>
      <c r="L300" s="168"/>
      <c r="M300" s="168"/>
      <c r="N300" s="168"/>
      <c r="O300" s="168"/>
      <c r="P300" s="168"/>
      <c r="Q300" s="168"/>
      <c r="R300" s="168"/>
      <c r="S300" s="168"/>
    </row>
    <row r="301" spans="1:19" ht="9.75">
      <c r="A301" s="161">
        <v>174003</v>
      </c>
      <c r="B301" s="162">
        <v>43015</v>
      </c>
      <c r="C301" s="161">
        <v>8</v>
      </c>
      <c r="D301" s="161" t="s">
        <v>824</v>
      </c>
      <c r="E301" s="161" t="s">
        <v>825</v>
      </c>
      <c r="F301" s="161" t="s">
        <v>826</v>
      </c>
      <c r="G301" s="161" t="s">
        <v>457</v>
      </c>
      <c r="H301" s="162"/>
      <c r="I301" s="163">
        <v>9901</v>
      </c>
      <c r="J301" s="161">
        <v>99</v>
      </c>
      <c r="K301" s="168"/>
      <c r="L301" s="168"/>
      <c r="M301" s="168"/>
      <c r="N301" s="168"/>
      <c r="O301" s="168"/>
      <c r="P301" s="168"/>
      <c r="Q301" s="168"/>
      <c r="R301" s="168"/>
      <c r="S301" s="168"/>
    </row>
    <row r="302" spans="1:19" ht="20.25">
      <c r="A302" s="161">
        <v>171113</v>
      </c>
      <c r="B302" s="162">
        <v>43022</v>
      </c>
      <c r="C302" s="161">
        <v>2</v>
      </c>
      <c r="D302" s="161" t="s">
        <v>827</v>
      </c>
      <c r="E302" s="161" t="s">
        <v>828</v>
      </c>
      <c r="F302" s="161" t="s">
        <v>205</v>
      </c>
      <c r="G302" s="161" t="s">
        <v>206</v>
      </c>
      <c r="H302" s="162"/>
      <c r="I302" s="163" t="s">
        <v>208</v>
      </c>
      <c r="J302" s="161">
        <v>11</v>
      </c>
      <c r="K302" s="168"/>
      <c r="L302" s="168"/>
      <c r="M302" s="168"/>
      <c r="N302" s="168"/>
      <c r="O302" s="168"/>
      <c r="P302" s="168"/>
      <c r="Q302" s="168"/>
      <c r="R302" s="168"/>
      <c r="S302" s="168"/>
    </row>
    <row r="303" spans="1:19" ht="9.75">
      <c r="A303" s="161">
        <v>171623</v>
      </c>
      <c r="B303" s="162">
        <v>43022</v>
      </c>
      <c r="C303" s="161">
        <v>2</v>
      </c>
      <c r="D303" s="161" t="s">
        <v>72</v>
      </c>
      <c r="E303" s="161" t="s">
        <v>829</v>
      </c>
      <c r="F303" s="161" t="s">
        <v>63</v>
      </c>
      <c r="G303" s="161" t="s">
        <v>830</v>
      </c>
      <c r="H303" s="162"/>
      <c r="I303" s="163">
        <v>1602</v>
      </c>
      <c r="J303" s="161">
        <v>16</v>
      </c>
      <c r="K303" s="164"/>
      <c r="L303" s="165"/>
      <c r="M303" s="165"/>
      <c r="N303" s="165"/>
      <c r="O303" s="165"/>
      <c r="P303" s="165"/>
      <c r="Q303" s="164"/>
      <c r="R303" s="166"/>
      <c r="S303" s="165"/>
    </row>
    <row r="304" spans="1:19" ht="9.75">
      <c r="A304" s="161">
        <v>171624</v>
      </c>
      <c r="B304" s="162">
        <v>43022</v>
      </c>
      <c r="C304" s="161">
        <v>2</v>
      </c>
      <c r="D304" s="161" t="s">
        <v>831</v>
      </c>
      <c r="E304" s="161" t="s">
        <v>832</v>
      </c>
      <c r="F304" s="161" t="s">
        <v>211</v>
      </c>
      <c r="G304" s="161" t="s">
        <v>212</v>
      </c>
      <c r="H304" s="162"/>
      <c r="I304" s="163">
        <v>1609</v>
      </c>
      <c r="J304" s="161">
        <v>16</v>
      </c>
      <c r="K304" s="164"/>
      <c r="L304" s="165"/>
      <c r="M304" s="165"/>
      <c r="N304" s="165"/>
      <c r="O304" s="165"/>
      <c r="P304" s="165"/>
      <c r="Q304" s="164"/>
      <c r="R304" s="166"/>
      <c r="S304" s="165"/>
    </row>
    <row r="305" spans="1:19" ht="9.75">
      <c r="A305" s="161">
        <v>172176</v>
      </c>
      <c r="B305" s="162">
        <v>43022</v>
      </c>
      <c r="C305" s="161">
        <v>1</v>
      </c>
      <c r="D305" s="161" t="s">
        <v>833</v>
      </c>
      <c r="E305" s="161" t="s">
        <v>320</v>
      </c>
      <c r="F305" s="161" t="s">
        <v>233</v>
      </c>
      <c r="G305" s="161" t="s">
        <v>234</v>
      </c>
      <c r="H305" s="162"/>
      <c r="I305" s="163">
        <v>2103</v>
      </c>
      <c r="J305" s="161">
        <v>21</v>
      </c>
      <c r="L305" s="168"/>
      <c r="M305" s="168"/>
      <c r="N305" s="168"/>
      <c r="O305" s="168"/>
      <c r="P305" s="168"/>
      <c r="Q305" s="168"/>
      <c r="R305" s="168"/>
      <c r="S305" s="168"/>
    </row>
    <row r="306" spans="1:19" ht="9.75">
      <c r="A306" s="161">
        <v>172210</v>
      </c>
      <c r="B306" s="162">
        <v>43022</v>
      </c>
      <c r="C306" s="161">
        <v>2</v>
      </c>
      <c r="D306" s="161" t="s">
        <v>834</v>
      </c>
      <c r="E306" s="161" t="s">
        <v>500</v>
      </c>
      <c r="F306" s="161" t="s">
        <v>287</v>
      </c>
      <c r="G306" s="161" t="s">
        <v>288</v>
      </c>
      <c r="H306" s="162"/>
      <c r="I306" s="163">
        <v>2203</v>
      </c>
      <c r="J306" s="161">
        <v>22</v>
      </c>
      <c r="K306" s="168"/>
      <c r="L306" s="168"/>
      <c r="M306" s="168"/>
      <c r="N306" s="168"/>
      <c r="O306" s="168"/>
      <c r="P306" s="168"/>
      <c r="Q306" s="168"/>
      <c r="R306" s="168"/>
      <c r="S306" s="168"/>
    </row>
    <row r="307" spans="1:19" ht="9.75">
      <c r="A307" s="161">
        <v>172303</v>
      </c>
      <c r="B307" s="162">
        <v>43022</v>
      </c>
      <c r="C307" s="161">
        <v>2</v>
      </c>
      <c r="D307" s="161" t="s">
        <v>835</v>
      </c>
      <c r="E307" s="161" t="s">
        <v>836</v>
      </c>
      <c r="F307" s="161" t="s">
        <v>37</v>
      </c>
      <c r="G307" s="161" t="s">
        <v>378</v>
      </c>
      <c r="H307" s="162"/>
      <c r="I307" s="163">
        <v>2301</v>
      </c>
      <c r="J307" s="161">
        <v>23</v>
      </c>
      <c r="K307" s="168"/>
      <c r="L307" s="168"/>
      <c r="M307" s="168"/>
      <c r="N307" s="168"/>
      <c r="O307" s="168"/>
      <c r="P307" s="168"/>
      <c r="Q307" s="168"/>
      <c r="R307" s="168"/>
      <c r="S307" s="168"/>
    </row>
    <row r="308" spans="1:19" ht="20.25">
      <c r="A308" s="161">
        <v>172417</v>
      </c>
      <c r="B308" s="162">
        <v>43022</v>
      </c>
      <c r="C308" s="161">
        <v>2</v>
      </c>
      <c r="D308" s="161" t="s">
        <v>169</v>
      </c>
      <c r="E308" s="161" t="s">
        <v>837</v>
      </c>
      <c r="F308" s="161" t="s">
        <v>252</v>
      </c>
      <c r="G308" s="161" t="s">
        <v>838</v>
      </c>
      <c r="H308" s="162"/>
      <c r="I308" s="163">
        <v>2408</v>
      </c>
      <c r="J308" s="161">
        <v>24</v>
      </c>
      <c r="L308" s="165"/>
      <c r="M308" s="165"/>
      <c r="N308" s="165"/>
      <c r="O308" s="165"/>
      <c r="P308" s="165"/>
      <c r="Q308" s="164"/>
      <c r="R308" s="166"/>
      <c r="S308" s="165"/>
    </row>
    <row r="309" spans="1:19" ht="9.75">
      <c r="A309" s="161">
        <v>177030</v>
      </c>
      <c r="B309" s="162">
        <v>43022</v>
      </c>
      <c r="C309" s="161">
        <v>8</v>
      </c>
      <c r="D309" s="161" t="s">
        <v>839</v>
      </c>
      <c r="E309" s="161" t="s">
        <v>840</v>
      </c>
      <c r="F309" s="161" t="s">
        <v>841</v>
      </c>
      <c r="G309" s="161" t="s">
        <v>842</v>
      </c>
      <c r="H309" s="162"/>
      <c r="I309" s="163">
        <v>7015</v>
      </c>
      <c r="J309" s="161">
        <v>70</v>
      </c>
      <c r="K309" s="168"/>
      <c r="L309" s="168"/>
      <c r="M309" s="168"/>
      <c r="N309" s="168"/>
      <c r="O309" s="168"/>
      <c r="P309" s="168"/>
      <c r="Q309" s="168"/>
      <c r="R309" s="168"/>
      <c r="S309" s="168"/>
    </row>
    <row r="310" spans="1:19" ht="9.75">
      <c r="A310" s="161">
        <v>172177</v>
      </c>
      <c r="B310" s="162">
        <v>43023</v>
      </c>
      <c r="C310" s="161">
        <v>1</v>
      </c>
      <c r="D310" s="161" t="s">
        <v>843</v>
      </c>
      <c r="E310" s="161" t="s">
        <v>236</v>
      </c>
      <c r="F310" s="161" t="s">
        <v>233</v>
      </c>
      <c r="G310" s="161" t="s">
        <v>234</v>
      </c>
      <c r="H310" s="162"/>
      <c r="I310" s="163">
        <v>2103</v>
      </c>
      <c r="J310" s="161">
        <v>21</v>
      </c>
      <c r="L310" s="168"/>
      <c r="M310" s="168"/>
      <c r="N310" s="168"/>
      <c r="O310" s="168"/>
      <c r="P310" s="168"/>
      <c r="Q310" s="168"/>
      <c r="R310" s="168"/>
      <c r="S310" s="168"/>
    </row>
    <row r="311" spans="1:19" ht="9.75">
      <c r="A311" s="161">
        <v>171417</v>
      </c>
      <c r="B311" s="162">
        <v>43029</v>
      </c>
      <c r="C311" s="161">
        <v>1</v>
      </c>
      <c r="D311" s="161" t="s">
        <v>844</v>
      </c>
      <c r="E311" s="161" t="s">
        <v>555</v>
      </c>
      <c r="F311" s="161" t="s">
        <v>227</v>
      </c>
      <c r="G311" s="161" t="s">
        <v>228</v>
      </c>
      <c r="H311" s="162"/>
      <c r="I311" s="163">
        <v>1401</v>
      </c>
      <c r="J311" s="161">
        <v>14</v>
      </c>
      <c r="K311" s="168"/>
      <c r="L311" s="168"/>
      <c r="M311" s="168"/>
      <c r="N311" s="168"/>
      <c r="O311" s="168"/>
      <c r="P311" s="168"/>
      <c r="Q311" s="168"/>
      <c r="R311" s="168"/>
      <c r="S311" s="168"/>
    </row>
    <row r="312" spans="1:19" ht="9.75">
      <c r="A312" s="161">
        <v>172178</v>
      </c>
      <c r="B312" s="162">
        <v>43029</v>
      </c>
      <c r="C312" s="161">
        <v>1</v>
      </c>
      <c r="D312" s="161" t="s">
        <v>845</v>
      </c>
      <c r="E312" s="161" t="s">
        <v>846</v>
      </c>
      <c r="F312" s="161" t="s">
        <v>233</v>
      </c>
      <c r="G312" s="161" t="s">
        <v>234</v>
      </c>
      <c r="H312" s="162"/>
      <c r="I312" s="163">
        <v>2103</v>
      </c>
      <c r="J312" s="161">
        <v>21</v>
      </c>
      <c r="L312" s="168"/>
      <c r="M312" s="168"/>
      <c r="N312" s="168"/>
      <c r="O312" s="168"/>
      <c r="P312" s="168"/>
      <c r="Q312" s="168"/>
      <c r="R312" s="168"/>
      <c r="S312" s="168"/>
    </row>
    <row r="313" spans="1:19" ht="9.75">
      <c r="A313" s="161">
        <v>177031</v>
      </c>
      <c r="B313" s="162">
        <v>43029</v>
      </c>
      <c r="C313" s="161">
        <v>2</v>
      </c>
      <c r="D313" s="161" t="s">
        <v>847</v>
      </c>
      <c r="E313" s="161" t="s">
        <v>564</v>
      </c>
      <c r="F313" s="161" t="s">
        <v>565</v>
      </c>
      <c r="G313" s="161" t="s">
        <v>566</v>
      </c>
      <c r="H313" s="162"/>
      <c r="I313" s="163">
        <v>7005</v>
      </c>
      <c r="J313" s="161">
        <v>70</v>
      </c>
      <c r="K313" s="168"/>
      <c r="L313" s="168"/>
      <c r="M313" s="168"/>
      <c r="N313" s="168"/>
      <c r="O313" s="168"/>
      <c r="P313" s="168"/>
      <c r="Q313" s="168"/>
      <c r="R313" s="168"/>
      <c r="S313" s="168"/>
    </row>
    <row r="314" spans="1:19" ht="9.75">
      <c r="A314" s="161">
        <v>171114</v>
      </c>
      <c r="B314" s="162">
        <v>43030</v>
      </c>
      <c r="C314" s="161">
        <v>2</v>
      </c>
      <c r="D314" s="161" t="s">
        <v>848</v>
      </c>
      <c r="E314" s="161" t="s">
        <v>849</v>
      </c>
      <c r="F314" s="161" t="s">
        <v>205</v>
      </c>
      <c r="G314" s="161" t="s">
        <v>206</v>
      </c>
      <c r="H314" s="162"/>
      <c r="I314" s="163" t="s">
        <v>208</v>
      </c>
      <c r="J314" s="161">
        <v>11</v>
      </c>
      <c r="K314" s="168"/>
      <c r="L314" s="168"/>
      <c r="M314" s="168"/>
      <c r="N314" s="168"/>
      <c r="O314" s="168"/>
      <c r="P314" s="168"/>
      <c r="Q314" s="168"/>
      <c r="R314" s="168"/>
      <c r="S314" s="168"/>
    </row>
    <row r="315" spans="1:19" ht="9.75">
      <c r="A315" s="161">
        <v>171115</v>
      </c>
      <c r="B315" s="162">
        <v>43035</v>
      </c>
      <c r="C315" s="161">
        <v>3</v>
      </c>
      <c r="D315" s="161" t="s">
        <v>850</v>
      </c>
      <c r="E315" s="161" t="s">
        <v>851</v>
      </c>
      <c r="F315" s="161" t="s">
        <v>559</v>
      </c>
      <c r="G315" s="161" t="s">
        <v>325</v>
      </c>
      <c r="H315" s="162"/>
      <c r="I315" s="163">
        <v>1130</v>
      </c>
      <c r="J315" s="161">
        <v>11</v>
      </c>
      <c r="K315" s="168"/>
      <c r="L315" s="168"/>
      <c r="M315" s="168"/>
      <c r="N315" s="168"/>
      <c r="O315" s="168"/>
      <c r="P315" s="168"/>
      <c r="Q315" s="168"/>
      <c r="R315" s="168"/>
      <c r="S315" s="168"/>
    </row>
    <row r="316" spans="1:19" ht="9.75">
      <c r="A316" s="161">
        <v>171625</v>
      </c>
      <c r="B316" s="162">
        <v>43036</v>
      </c>
      <c r="C316" s="161">
        <v>1</v>
      </c>
      <c r="D316" s="161" t="s">
        <v>852</v>
      </c>
      <c r="E316" s="161" t="s">
        <v>853</v>
      </c>
      <c r="F316" s="161" t="s">
        <v>854</v>
      </c>
      <c r="G316" s="161" t="s">
        <v>830</v>
      </c>
      <c r="H316" s="162"/>
      <c r="I316" s="163">
        <v>1602</v>
      </c>
      <c r="J316" s="161">
        <v>16</v>
      </c>
      <c r="K316" s="164"/>
      <c r="L316" s="165"/>
      <c r="M316" s="165"/>
      <c r="N316" s="165"/>
      <c r="O316" s="165"/>
      <c r="P316" s="165"/>
      <c r="Q316" s="164"/>
      <c r="R316" s="166"/>
      <c r="S316" s="165"/>
    </row>
    <row r="317" spans="1:19" ht="9.75">
      <c r="A317" s="161">
        <v>171626</v>
      </c>
      <c r="B317" s="162">
        <v>43036</v>
      </c>
      <c r="C317" s="161">
        <v>2</v>
      </c>
      <c r="D317" s="161" t="s">
        <v>855</v>
      </c>
      <c r="E317" s="161" t="s">
        <v>856</v>
      </c>
      <c r="F317" s="161" t="s">
        <v>841</v>
      </c>
      <c r="G317" s="161" t="s">
        <v>212</v>
      </c>
      <c r="H317" s="162"/>
      <c r="I317" s="163">
        <v>1609</v>
      </c>
      <c r="J317" s="161">
        <v>16</v>
      </c>
      <c r="K317" s="164"/>
      <c r="L317" s="165"/>
      <c r="M317" s="165"/>
      <c r="N317" s="165"/>
      <c r="O317" s="165"/>
      <c r="P317" s="165"/>
      <c r="Q317" s="164"/>
      <c r="R317" s="166"/>
      <c r="S317" s="165"/>
    </row>
    <row r="318" spans="1:19" ht="9.75">
      <c r="A318" s="161">
        <v>172179</v>
      </c>
      <c r="B318" s="162">
        <v>43036</v>
      </c>
      <c r="C318" s="161">
        <v>1</v>
      </c>
      <c r="D318" s="161" t="s">
        <v>857</v>
      </c>
      <c r="E318" s="161" t="s">
        <v>858</v>
      </c>
      <c r="F318" s="161" t="s">
        <v>233</v>
      </c>
      <c r="G318" s="161" t="s">
        <v>234</v>
      </c>
      <c r="H318" s="162"/>
      <c r="I318" s="163">
        <v>2103</v>
      </c>
      <c r="J318" s="161">
        <v>21</v>
      </c>
      <c r="L318" s="168"/>
      <c r="M318" s="168"/>
      <c r="N318" s="168"/>
      <c r="O318" s="168"/>
      <c r="P318" s="168"/>
      <c r="Q318" s="168"/>
      <c r="R318" s="168"/>
      <c r="S318" s="168"/>
    </row>
    <row r="319" spans="1:19" ht="9.75">
      <c r="A319" s="161">
        <v>171116</v>
      </c>
      <c r="B319" s="162">
        <v>43042</v>
      </c>
      <c r="C319" s="161">
        <v>3</v>
      </c>
      <c r="D319" s="161" t="s">
        <v>859</v>
      </c>
      <c r="E319" s="161" t="s">
        <v>860</v>
      </c>
      <c r="F319" s="161" t="s">
        <v>559</v>
      </c>
      <c r="G319" s="161" t="s">
        <v>325</v>
      </c>
      <c r="H319" s="162"/>
      <c r="I319" s="163">
        <v>1130</v>
      </c>
      <c r="J319" s="161">
        <v>11</v>
      </c>
      <c r="K319" s="168"/>
      <c r="L319" s="168"/>
      <c r="M319" s="168"/>
      <c r="N319" s="168"/>
      <c r="O319" s="168"/>
      <c r="P319" s="168"/>
      <c r="Q319" s="168"/>
      <c r="R319" s="168"/>
      <c r="S319" s="168"/>
    </row>
    <row r="320" spans="1:19" ht="9.75">
      <c r="A320" s="161">
        <v>171117</v>
      </c>
      <c r="B320" s="162">
        <v>43043</v>
      </c>
      <c r="C320" s="161">
        <v>8</v>
      </c>
      <c r="D320" s="161" t="s">
        <v>861</v>
      </c>
      <c r="E320" s="161" t="s">
        <v>862</v>
      </c>
      <c r="F320" s="161" t="s">
        <v>863</v>
      </c>
      <c r="G320" s="161" t="s">
        <v>864</v>
      </c>
      <c r="H320" s="162"/>
      <c r="I320" s="163">
        <v>1124</v>
      </c>
      <c r="J320" s="161">
        <v>11</v>
      </c>
      <c r="K320" s="168"/>
      <c r="L320" s="168"/>
      <c r="M320" s="168"/>
      <c r="N320" s="168"/>
      <c r="O320" s="168"/>
      <c r="P320" s="168"/>
      <c r="Q320" s="168"/>
      <c r="R320" s="168"/>
      <c r="S320" s="168"/>
    </row>
    <row r="321" spans="1:19" ht="9.75">
      <c r="A321" s="161">
        <v>174202</v>
      </c>
      <c r="B321" s="162">
        <v>43049</v>
      </c>
      <c r="C321" s="161">
        <v>2</v>
      </c>
      <c r="D321" s="161" t="s">
        <v>865</v>
      </c>
      <c r="E321" s="161" t="s">
        <v>765</v>
      </c>
      <c r="F321" s="161" t="s">
        <v>863</v>
      </c>
      <c r="G321" s="161" t="s">
        <v>866</v>
      </c>
      <c r="H321" s="162"/>
      <c r="I321" s="163">
        <v>9910</v>
      </c>
      <c r="J321" s="161">
        <v>99</v>
      </c>
      <c r="K321" s="168"/>
      <c r="L321" s="168"/>
      <c r="M321" s="168"/>
      <c r="N321" s="168"/>
      <c r="O321" s="168"/>
      <c r="P321" s="168"/>
      <c r="Q321" s="168"/>
      <c r="R321" s="168"/>
      <c r="S321" s="168"/>
    </row>
    <row r="322" spans="1:19" ht="9.75">
      <c r="A322" s="165"/>
      <c r="B322" s="162"/>
      <c r="C322" s="161"/>
      <c r="D322" s="161"/>
      <c r="E322" s="161"/>
      <c r="F322" s="161"/>
      <c r="G322" s="161"/>
      <c r="H322" s="162"/>
      <c r="I322" s="163"/>
      <c r="J322" s="161"/>
      <c r="L322" s="168"/>
      <c r="M322" s="168"/>
      <c r="N322" s="168"/>
      <c r="O322" s="168"/>
      <c r="P322" s="168"/>
      <c r="Q322" s="168"/>
      <c r="R322" s="168"/>
      <c r="S322" s="168"/>
    </row>
    <row r="323" spans="1:10" ht="9.75">
      <c r="A323" s="165"/>
      <c r="B323" s="162"/>
      <c r="C323" s="161"/>
      <c r="D323" s="161"/>
      <c r="E323" s="161"/>
      <c r="F323" s="161"/>
      <c r="G323" s="161"/>
      <c r="H323" s="162"/>
      <c r="I323" s="163"/>
      <c r="J323" s="161"/>
    </row>
  </sheetData>
  <sheetProtection/>
  <autoFilter ref="A1:J321"/>
  <hyperlinks>
    <hyperlink ref="G353" r:id="rId1" display="http://www.sailing.cz/kluby.php?detail=1909"/>
    <hyperlink ref="G351" r:id="rId2" display="http://www.sailing.cz/kluby.php?detail=1909"/>
  </hyperlinks>
  <printOptions/>
  <pageMargins left="0.787401575" right="0.787401575" top="0.984251969" bottom="0.984251969" header="0.4921259845" footer="0.4921259845"/>
  <pageSetup horizontalDpi="300" verticalDpi="3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21">
      <selection activeCell="B14" sqref="B14"/>
    </sheetView>
  </sheetViews>
  <sheetFormatPr defaultColWidth="11.140625" defaultRowHeight="10.5" customHeight="1"/>
  <cols>
    <col min="1" max="1" width="1.7109375" style="118" customWidth="1"/>
    <col min="2" max="27" width="4.8515625" style="118" customWidth="1"/>
    <col min="28" max="28" width="4.57421875" style="118" customWidth="1"/>
    <col min="29" max="37" width="4.8515625" style="118" customWidth="1"/>
    <col min="38" max="38" width="5.00390625" style="118" customWidth="1"/>
    <col min="39" max="39" width="4.7109375" style="118" customWidth="1"/>
    <col min="40" max="40" width="2.57421875" style="118" customWidth="1"/>
    <col min="41" max="16384" width="11.140625" style="118" customWidth="1"/>
  </cols>
  <sheetData>
    <row r="1" spans="1:37" ht="42.75" customHeight="1" thickBot="1">
      <c r="A1" s="152"/>
      <c r="B1" s="152"/>
      <c r="C1" s="152"/>
      <c r="D1" s="152"/>
      <c r="E1" s="152"/>
      <c r="F1" s="152"/>
      <c r="G1" s="60"/>
      <c r="H1" s="61"/>
      <c r="I1" s="62" t="s">
        <v>123</v>
      </c>
      <c r="J1" s="63"/>
      <c r="K1" s="63"/>
      <c r="L1" s="63"/>
      <c r="M1" s="63"/>
      <c r="N1" s="63"/>
      <c r="O1" s="63"/>
      <c r="P1" s="63"/>
      <c r="Q1" s="63"/>
      <c r="R1" s="61"/>
      <c r="S1" s="61"/>
      <c r="T1" s="61"/>
      <c r="U1" s="64"/>
      <c r="V1" s="61"/>
      <c r="W1" s="61"/>
      <c r="X1" s="61"/>
      <c r="Y1" s="61"/>
      <c r="Z1" s="65" t="s">
        <v>77</v>
      </c>
      <c r="AA1" s="153">
        <f ca="1">NOW()</f>
        <v>42785.553811805556</v>
      </c>
      <c r="AB1" s="153"/>
      <c r="AC1" s="153"/>
      <c r="AD1" s="153"/>
      <c r="AE1" s="153"/>
      <c r="AF1" s="153"/>
      <c r="AG1" s="61"/>
      <c r="AH1" s="61"/>
      <c r="AI1" s="61"/>
      <c r="AJ1" s="61"/>
      <c r="AK1" s="61"/>
    </row>
    <row r="2" spans="1:40" ht="10.5" customHeight="1" thickBot="1">
      <c r="A2" s="109"/>
      <c r="B2" s="66"/>
      <c r="C2" s="67" t="s">
        <v>78</v>
      </c>
      <c r="D2" s="68" t="s">
        <v>79</v>
      </c>
      <c r="E2" s="69" t="s">
        <v>80</v>
      </c>
      <c r="F2" s="69" t="s">
        <v>81</v>
      </c>
      <c r="G2" s="69" t="s">
        <v>82</v>
      </c>
      <c r="H2" s="70" t="s">
        <v>83</v>
      </c>
      <c r="I2" s="70" t="s">
        <v>84</v>
      </c>
      <c r="J2" s="67" t="s">
        <v>78</v>
      </c>
      <c r="K2" s="67" t="s">
        <v>79</v>
      </c>
      <c r="L2" s="67" t="s">
        <v>80</v>
      </c>
      <c r="M2" s="67" t="s">
        <v>81</v>
      </c>
      <c r="N2" s="67" t="s">
        <v>82</v>
      </c>
      <c r="O2" s="70" t="s">
        <v>83</v>
      </c>
      <c r="P2" s="70" t="s">
        <v>84</v>
      </c>
      <c r="Q2" s="67" t="s">
        <v>78</v>
      </c>
      <c r="R2" s="67" t="s">
        <v>79</v>
      </c>
      <c r="S2" s="67" t="s">
        <v>80</v>
      </c>
      <c r="T2" s="67" t="s">
        <v>81</v>
      </c>
      <c r="U2" s="67" t="s">
        <v>82</v>
      </c>
      <c r="V2" s="70" t="s">
        <v>83</v>
      </c>
      <c r="W2" s="70" t="s">
        <v>84</v>
      </c>
      <c r="X2" s="67" t="s">
        <v>78</v>
      </c>
      <c r="Y2" s="67" t="s">
        <v>79</v>
      </c>
      <c r="Z2" s="67" t="s">
        <v>80</v>
      </c>
      <c r="AA2" s="67" t="s">
        <v>81</v>
      </c>
      <c r="AB2" s="67" t="s">
        <v>82</v>
      </c>
      <c r="AC2" s="70" t="s">
        <v>83</v>
      </c>
      <c r="AD2" s="70" t="s">
        <v>84</v>
      </c>
      <c r="AE2" s="67" t="s">
        <v>78</v>
      </c>
      <c r="AF2" s="67" t="s">
        <v>79</v>
      </c>
      <c r="AG2" s="67" t="s">
        <v>80</v>
      </c>
      <c r="AH2" s="67" t="s">
        <v>81</v>
      </c>
      <c r="AI2" s="67" t="s">
        <v>82</v>
      </c>
      <c r="AJ2" s="70" t="s">
        <v>83</v>
      </c>
      <c r="AK2" s="70" t="s">
        <v>84</v>
      </c>
      <c r="AL2" s="67" t="s">
        <v>78</v>
      </c>
      <c r="AM2" s="71" t="s">
        <v>79</v>
      </c>
      <c r="AN2" s="119"/>
    </row>
    <row r="3" spans="1:40" ht="10.5" customHeight="1" thickBot="1">
      <c r="A3" s="109"/>
      <c r="B3" s="66" t="s">
        <v>85</v>
      </c>
      <c r="C3" s="72"/>
      <c r="D3" s="73"/>
      <c r="E3" s="72"/>
      <c r="F3" s="67"/>
      <c r="G3" s="67"/>
      <c r="H3" s="70"/>
      <c r="I3" s="70">
        <v>1</v>
      </c>
      <c r="J3" s="67">
        <f>I3+1</f>
        <v>2</v>
      </c>
      <c r="K3" s="67">
        <f aca="true" t="shared" si="0" ref="K3:AL3">J3+1</f>
        <v>3</v>
      </c>
      <c r="L3" s="67">
        <f t="shared" si="0"/>
        <v>4</v>
      </c>
      <c r="M3" s="67">
        <f t="shared" si="0"/>
        <v>5</v>
      </c>
      <c r="N3" s="67">
        <f t="shared" si="0"/>
        <v>6</v>
      </c>
      <c r="O3" s="70">
        <f t="shared" si="0"/>
        <v>7</v>
      </c>
      <c r="P3" s="70">
        <f t="shared" si="0"/>
        <v>8</v>
      </c>
      <c r="Q3" s="67">
        <f t="shared" si="0"/>
        <v>9</v>
      </c>
      <c r="R3" s="67">
        <f t="shared" si="0"/>
        <v>10</v>
      </c>
      <c r="S3" s="67">
        <f t="shared" si="0"/>
        <v>11</v>
      </c>
      <c r="T3" s="67">
        <f t="shared" si="0"/>
        <v>12</v>
      </c>
      <c r="U3" s="67">
        <f t="shared" si="0"/>
        <v>13</v>
      </c>
      <c r="V3" s="70">
        <f t="shared" si="0"/>
        <v>14</v>
      </c>
      <c r="W3" s="70">
        <f t="shared" si="0"/>
        <v>15</v>
      </c>
      <c r="X3" s="67">
        <f t="shared" si="0"/>
        <v>16</v>
      </c>
      <c r="Y3" s="67">
        <f t="shared" si="0"/>
        <v>17</v>
      </c>
      <c r="Z3" s="67">
        <f t="shared" si="0"/>
        <v>18</v>
      </c>
      <c r="AA3" s="67">
        <f t="shared" si="0"/>
        <v>19</v>
      </c>
      <c r="AB3" s="67">
        <f t="shared" si="0"/>
        <v>20</v>
      </c>
      <c r="AC3" s="70">
        <f t="shared" si="0"/>
        <v>21</v>
      </c>
      <c r="AD3" s="70">
        <f t="shared" si="0"/>
        <v>22</v>
      </c>
      <c r="AE3" s="67">
        <f t="shared" si="0"/>
        <v>23</v>
      </c>
      <c r="AF3" s="67">
        <f t="shared" si="0"/>
        <v>24</v>
      </c>
      <c r="AG3" s="67">
        <f t="shared" si="0"/>
        <v>25</v>
      </c>
      <c r="AH3" s="67">
        <f t="shared" si="0"/>
        <v>26</v>
      </c>
      <c r="AI3" s="67">
        <f t="shared" si="0"/>
        <v>27</v>
      </c>
      <c r="AJ3" s="70">
        <f t="shared" si="0"/>
        <v>28</v>
      </c>
      <c r="AK3" s="70">
        <f t="shared" si="0"/>
        <v>29</v>
      </c>
      <c r="AL3" s="67">
        <f t="shared" si="0"/>
        <v>30</v>
      </c>
      <c r="AM3" s="71">
        <v>31</v>
      </c>
      <c r="AN3" s="120"/>
    </row>
    <row r="4" spans="1:40" ht="10.5" customHeight="1">
      <c r="A4" s="109"/>
      <c r="B4" s="74"/>
      <c r="C4" s="75"/>
      <c r="D4" s="76"/>
      <c r="E4" s="77"/>
      <c r="F4" s="77"/>
      <c r="G4" s="77"/>
      <c r="H4" s="78"/>
      <c r="I4" s="78"/>
      <c r="J4" s="79"/>
      <c r="K4" s="79"/>
      <c r="L4" s="79"/>
      <c r="M4" s="79"/>
      <c r="N4" s="79"/>
      <c r="O4" s="78"/>
      <c r="P4" s="78"/>
      <c r="Q4" s="79"/>
      <c r="R4" s="79"/>
      <c r="S4" s="79"/>
      <c r="T4" s="79"/>
      <c r="U4" s="79"/>
      <c r="V4" s="78"/>
      <c r="W4" s="80"/>
      <c r="X4" s="79"/>
      <c r="Y4" s="121"/>
      <c r="Z4" s="121"/>
      <c r="AA4" s="121"/>
      <c r="AB4" s="121"/>
      <c r="AC4" s="122"/>
      <c r="AD4" s="78"/>
      <c r="AE4" s="79"/>
      <c r="AF4" s="79"/>
      <c r="AG4" s="79"/>
      <c r="AH4" s="79"/>
      <c r="AI4" s="79"/>
      <c r="AJ4" s="78"/>
      <c r="AK4" s="80"/>
      <c r="AL4" s="81"/>
      <c r="AM4" s="82"/>
      <c r="AN4" s="120"/>
    </row>
    <row r="5" spans="1:40" ht="10.5" customHeight="1">
      <c r="A5" s="109"/>
      <c r="B5" s="83"/>
      <c r="C5" s="84"/>
      <c r="D5" s="85"/>
      <c r="E5" s="86"/>
      <c r="F5" s="86"/>
      <c r="G5" s="86"/>
      <c r="H5" s="80"/>
      <c r="I5" s="80"/>
      <c r="J5" s="86"/>
      <c r="K5" s="86"/>
      <c r="L5" s="86"/>
      <c r="M5" s="86"/>
      <c r="N5" s="86"/>
      <c r="O5" s="80"/>
      <c r="P5" s="80"/>
      <c r="Q5" s="86"/>
      <c r="R5" s="86"/>
      <c r="S5" s="86"/>
      <c r="T5" s="86"/>
      <c r="U5" s="86"/>
      <c r="V5" s="80"/>
      <c r="W5" s="80"/>
      <c r="X5" s="79"/>
      <c r="Y5" s="79"/>
      <c r="Z5" s="79"/>
      <c r="AA5" s="79"/>
      <c r="AB5" s="79"/>
      <c r="AC5" s="78"/>
      <c r="AD5" s="78"/>
      <c r="AE5" s="79"/>
      <c r="AF5" s="79"/>
      <c r="AG5" s="79"/>
      <c r="AH5" s="79"/>
      <c r="AI5" s="79"/>
      <c r="AJ5" s="78"/>
      <c r="AK5" s="87"/>
      <c r="AL5" s="88"/>
      <c r="AM5" s="89"/>
      <c r="AN5" s="120"/>
    </row>
    <row r="6" spans="1:40" ht="10.5" customHeight="1" thickBot="1">
      <c r="A6" s="109"/>
      <c r="B6" s="90"/>
      <c r="C6" s="91"/>
      <c r="D6" s="92"/>
      <c r="E6" s="93"/>
      <c r="F6" s="123"/>
      <c r="G6" s="123"/>
      <c r="H6" s="124"/>
      <c r="I6" s="124"/>
      <c r="J6" s="125"/>
      <c r="K6" s="125"/>
      <c r="L6" s="125"/>
      <c r="M6" s="125"/>
      <c r="N6" s="125"/>
      <c r="O6" s="94"/>
      <c r="P6" s="94"/>
      <c r="Q6" s="95"/>
      <c r="R6" s="95"/>
      <c r="S6" s="95"/>
      <c r="T6" s="95"/>
      <c r="U6" s="95"/>
      <c r="V6" s="94"/>
      <c r="W6" s="94"/>
      <c r="X6" s="95"/>
      <c r="Y6" s="95"/>
      <c r="Z6" s="95"/>
      <c r="AA6" s="95"/>
      <c r="AB6" s="95"/>
      <c r="AC6" s="94"/>
      <c r="AD6" s="94"/>
      <c r="AE6" s="95"/>
      <c r="AF6" s="95"/>
      <c r="AG6" s="95"/>
      <c r="AH6" s="95"/>
      <c r="AI6" s="95"/>
      <c r="AJ6" s="94"/>
      <c r="AK6" s="94"/>
      <c r="AL6" s="95"/>
      <c r="AM6" s="96"/>
      <c r="AN6" s="120"/>
    </row>
    <row r="7" spans="1:40" ht="10.5" customHeight="1" thickBot="1">
      <c r="A7" s="109"/>
      <c r="B7" s="66" t="s">
        <v>86</v>
      </c>
      <c r="C7" s="67"/>
      <c r="D7" s="67"/>
      <c r="E7" s="67">
        <v>1</v>
      </c>
      <c r="F7" s="67">
        <f aca="true" t="shared" si="1" ref="F7:AF7">E7+1</f>
        <v>2</v>
      </c>
      <c r="G7" s="67">
        <f t="shared" si="1"/>
        <v>3</v>
      </c>
      <c r="H7" s="70">
        <f t="shared" si="1"/>
        <v>4</v>
      </c>
      <c r="I7" s="70">
        <f t="shared" si="1"/>
        <v>5</v>
      </c>
      <c r="J7" s="67">
        <f t="shared" si="1"/>
        <v>6</v>
      </c>
      <c r="K7" s="67">
        <f t="shared" si="1"/>
        <v>7</v>
      </c>
      <c r="L7" s="67">
        <f t="shared" si="1"/>
        <v>8</v>
      </c>
      <c r="M7" s="67">
        <f t="shared" si="1"/>
        <v>9</v>
      </c>
      <c r="N7" s="67">
        <f t="shared" si="1"/>
        <v>10</v>
      </c>
      <c r="O7" s="70">
        <f t="shared" si="1"/>
        <v>11</v>
      </c>
      <c r="P7" s="70">
        <f t="shared" si="1"/>
        <v>12</v>
      </c>
      <c r="Q7" s="67">
        <f t="shared" si="1"/>
        <v>13</v>
      </c>
      <c r="R7" s="67">
        <f t="shared" si="1"/>
        <v>14</v>
      </c>
      <c r="S7" s="67">
        <f t="shared" si="1"/>
        <v>15</v>
      </c>
      <c r="T7" s="67">
        <f t="shared" si="1"/>
        <v>16</v>
      </c>
      <c r="U7" s="67">
        <f t="shared" si="1"/>
        <v>17</v>
      </c>
      <c r="V7" s="70">
        <f t="shared" si="1"/>
        <v>18</v>
      </c>
      <c r="W7" s="70">
        <f t="shared" si="1"/>
        <v>19</v>
      </c>
      <c r="X7" s="67">
        <f t="shared" si="1"/>
        <v>20</v>
      </c>
      <c r="Y7" s="67">
        <f t="shared" si="1"/>
        <v>21</v>
      </c>
      <c r="Z7" s="67">
        <f t="shared" si="1"/>
        <v>22</v>
      </c>
      <c r="AA7" s="67">
        <f t="shared" si="1"/>
        <v>23</v>
      </c>
      <c r="AB7" s="67">
        <f t="shared" si="1"/>
        <v>24</v>
      </c>
      <c r="AC7" s="70">
        <f t="shared" si="1"/>
        <v>25</v>
      </c>
      <c r="AD7" s="70">
        <f t="shared" si="1"/>
        <v>26</v>
      </c>
      <c r="AE7" s="67">
        <f t="shared" si="1"/>
        <v>27</v>
      </c>
      <c r="AF7" s="67">
        <f t="shared" si="1"/>
        <v>28</v>
      </c>
      <c r="AG7" s="126"/>
      <c r="AH7" s="126"/>
      <c r="AI7" s="126"/>
      <c r="AJ7" s="127"/>
      <c r="AK7" s="127"/>
      <c r="AL7" s="126"/>
      <c r="AM7" s="71"/>
      <c r="AN7" s="120"/>
    </row>
    <row r="8" spans="1:40" ht="10.5" customHeight="1">
      <c r="A8" s="109"/>
      <c r="B8" s="74"/>
      <c r="C8" s="75"/>
      <c r="D8" s="76"/>
      <c r="E8" s="77"/>
      <c r="F8" s="77"/>
      <c r="G8" s="77"/>
      <c r="H8" s="78"/>
      <c r="I8" s="78"/>
      <c r="J8" s="79"/>
      <c r="K8" s="79"/>
      <c r="L8" s="79"/>
      <c r="M8" s="79"/>
      <c r="N8" s="79"/>
      <c r="O8" s="78"/>
      <c r="P8" s="78"/>
      <c r="Q8" s="79"/>
      <c r="R8" s="79"/>
      <c r="S8" s="79"/>
      <c r="T8" s="79"/>
      <c r="U8" s="79"/>
      <c r="V8" s="78"/>
      <c r="W8" s="80"/>
      <c r="X8" s="79"/>
      <c r="Y8" s="121"/>
      <c r="Z8" s="121"/>
      <c r="AA8" s="121"/>
      <c r="AB8" s="121"/>
      <c r="AC8" s="122"/>
      <c r="AD8" s="78"/>
      <c r="AE8" s="79"/>
      <c r="AF8" s="79"/>
      <c r="AG8" s="79"/>
      <c r="AH8" s="79"/>
      <c r="AI8" s="79"/>
      <c r="AJ8" s="78"/>
      <c r="AK8" s="80"/>
      <c r="AL8" s="81"/>
      <c r="AM8" s="82"/>
      <c r="AN8" s="120"/>
    </row>
    <row r="9" spans="1:40" ht="10.5" customHeight="1">
      <c r="A9" s="109"/>
      <c r="B9" s="83"/>
      <c r="C9" s="84"/>
      <c r="D9" s="85"/>
      <c r="E9" s="86"/>
      <c r="F9" s="86"/>
      <c r="G9" s="86"/>
      <c r="H9" s="80"/>
      <c r="I9" s="80"/>
      <c r="J9" s="86"/>
      <c r="K9" s="86"/>
      <c r="L9" s="86"/>
      <c r="M9" s="86"/>
      <c r="N9" s="86"/>
      <c r="O9" s="80"/>
      <c r="P9" s="80"/>
      <c r="Q9" s="86"/>
      <c r="R9" s="86"/>
      <c r="S9" s="86"/>
      <c r="T9" s="86"/>
      <c r="U9" s="86"/>
      <c r="V9" s="80"/>
      <c r="W9" s="80"/>
      <c r="X9" s="79"/>
      <c r="Y9" s="79"/>
      <c r="Z9" s="79"/>
      <c r="AA9" s="79"/>
      <c r="AB9" s="79"/>
      <c r="AC9" s="78"/>
      <c r="AD9" s="78"/>
      <c r="AE9" s="79"/>
      <c r="AF9" s="79"/>
      <c r="AG9" s="79"/>
      <c r="AH9" s="79"/>
      <c r="AI9" s="79"/>
      <c r="AJ9" s="78"/>
      <c r="AK9" s="87"/>
      <c r="AL9" s="88"/>
      <c r="AM9" s="89"/>
      <c r="AN9" s="120"/>
    </row>
    <row r="10" spans="1:40" ht="10.5" customHeight="1" thickBot="1">
      <c r="A10" s="109"/>
      <c r="B10" s="90"/>
      <c r="C10" s="91"/>
      <c r="D10" s="92"/>
      <c r="E10" s="93"/>
      <c r="F10" s="123"/>
      <c r="G10" s="123"/>
      <c r="H10" s="124"/>
      <c r="I10" s="124"/>
      <c r="J10" s="125"/>
      <c r="K10" s="125"/>
      <c r="L10" s="125"/>
      <c r="M10" s="125"/>
      <c r="N10" s="125"/>
      <c r="O10" s="94"/>
      <c r="P10" s="94"/>
      <c r="Q10" s="95"/>
      <c r="R10" s="95"/>
      <c r="S10" s="95"/>
      <c r="T10" s="95"/>
      <c r="U10" s="95"/>
      <c r="V10" s="94"/>
      <c r="W10" s="94"/>
      <c r="X10" s="95"/>
      <c r="Y10" s="95"/>
      <c r="Z10" s="95"/>
      <c r="AA10" s="95"/>
      <c r="AB10" s="95"/>
      <c r="AC10" s="94"/>
      <c r="AD10" s="94"/>
      <c r="AE10" s="95"/>
      <c r="AF10" s="95"/>
      <c r="AG10" s="95"/>
      <c r="AH10" s="95"/>
      <c r="AI10" s="95"/>
      <c r="AJ10" s="94"/>
      <c r="AK10" s="94"/>
      <c r="AL10" s="95"/>
      <c r="AM10" s="96"/>
      <c r="AN10" s="120"/>
    </row>
    <row r="11" spans="1:40" ht="10.5" customHeight="1" thickBot="1">
      <c r="A11" s="109"/>
      <c r="B11" s="66" t="s">
        <v>87</v>
      </c>
      <c r="C11" s="72"/>
      <c r="D11" s="67"/>
      <c r="E11" s="67">
        <v>1</v>
      </c>
      <c r="F11" s="67">
        <v>2</v>
      </c>
      <c r="G11" s="67">
        <v>3</v>
      </c>
      <c r="H11" s="100">
        <f aca="true" t="shared" si="2" ref="H11:AI11">G11+1</f>
        <v>4</v>
      </c>
      <c r="I11" s="70">
        <f t="shared" si="2"/>
        <v>5</v>
      </c>
      <c r="J11" s="72">
        <f t="shared" si="2"/>
        <v>6</v>
      </c>
      <c r="K11" s="67">
        <f t="shared" si="2"/>
        <v>7</v>
      </c>
      <c r="L11" s="67">
        <f t="shared" si="2"/>
        <v>8</v>
      </c>
      <c r="M11" s="67">
        <f t="shared" si="2"/>
        <v>9</v>
      </c>
      <c r="N11" s="67">
        <f t="shared" si="2"/>
        <v>10</v>
      </c>
      <c r="O11" s="70">
        <f t="shared" si="2"/>
        <v>11</v>
      </c>
      <c r="P11" s="70">
        <f t="shared" si="2"/>
        <v>12</v>
      </c>
      <c r="Q11" s="67">
        <f t="shared" si="2"/>
        <v>13</v>
      </c>
      <c r="R11" s="67">
        <f t="shared" si="2"/>
        <v>14</v>
      </c>
      <c r="S11" s="67">
        <f t="shared" si="2"/>
        <v>15</v>
      </c>
      <c r="T11" s="67">
        <f t="shared" si="2"/>
        <v>16</v>
      </c>
      <c r="U11" s="67">
        <f t="shared" si="2"/>
        <v>17</v>
      </c>
      <c r="V11" s="70">
        <f t="shared" si="2"/>
        <v>18</v>
      </c>
      <c r="W11" s="70">
        <f t="shared" si="2"/>
        <v>19</v>
      </c>
      <c r="X11" s="67">
        <f t="shared" si="2"/>
        <v>20</v>
      </c>
      <c r="Y11" s="67">
        <f t="shared" si="2"/>
        <v>21</v>
      </c>
      <c r="Z11" s="67">
        <f t="shared" si="2"/>
        <v>22</v>
      </c>
      <c r="AA11" s="67">
        <f t="shared" si="2"/>
        <v>23</v>
      </c>
      <c r="AB11" s="67">
        <f t="shared" si="2"/>
        <v>24</v>
      </c>
      <c r="AC11" s="70">
        <f t="shared" si="2"/>
        <v>25</v>
      </c>
      <c r="AD11" s="70">
        <f t="shared" si="2"/>
        <v>26</v>
      </c>
      <c r="AE11" s="72">
        <f t="shared" si="2"/>
        <v>27</v>
      </c>
      <c r="AF11" s="67">
        <f t="shared" si="2"/>
        <v>28</v>
      </c>
      <c r="AG11" s="67">
        <f t="shared" si="2"/>
        <v>29</v>
      </c>
      <c r="AH11" s="101">
        <f t="shared" si="2"/>
        <v>30</v>
      </c>
      <c r="AI11" s="128">
        <f t="shared" si="2"/>
        <v>31</v>
      </c>
      <c r="AJ11" s="127"/>
      <c r="AK11" s="127"/>
      <c r="AL11" s="129"/>
      <c r="AM11" s="130"/>
      <c r="AN11" s="120"/>
    </row>
    <row r="12" spans="1:40" ht="10.5" customHeight="1">
      <c r="A12" s="109"/>
      <c r="B12" s="74"/>
      <c r="C12" s="75"/>
      <c r="D12" s="76"/>
      <c r="E12" s="77"/>
      <c r="F12" s="77"/>
      <c r="G12" s="77"/>
      <c r="H12" s="78"/>
      <c r="I12" s="78"/>
      <c r="J12" s="79"/>
      <c r="K12" s="79"/>
      <c r="L12" s="79"/>
      <c r="M12" s="79"/>
      <c r="N12" s="171" t="s">
        <v>867</v>
      </c>
      <c r="O12" s="172"/>
      <c r="P12" s="173"/>
      <c r="Q12" s="79"/>
      <c r="R12" s="79"/>
      <c r="S12" s="79"/>
      <c r="T12" s="79"/>
      <c r="U12" s="79"/>
      <c r="V12" s="78"/>
      <c r="W12" s="80"/>
      <c r="X12" s="79"/>
      <c r="Y12" s="121"/>
      <c r="Z12" s="121"/>
      <c r="AA12" s="121"/>
      <c r="AB12" s="121"/>
      <c r="AC12" s="122"/>
      <c r="AD12" s="78"/>
      <c r="AE12" s="79"/>
      <c r="AF12" s="79"/>
      <c r="AG12" s="97"/>
      <c r="AH12" s="79"/>
      <c r="AI12" s="79"/>
      <c r="AJ12" s="78"/>
      <c r="AK12" s="80"/>
      <c r="AL12" s="81"/>
      <c r="AM12" s="82"/>
      <c r="AN12" s="120"/>
    </row>
    <row r="13" spans="1:40" ht="10.5" customHeight="1">
      <c r="A13" s="109"/>
      <c r="B13" s="83"/>
      <c r="C13" s="84"/>
      <c r="D13" s="85"/>
      <c r="E13" s="86"/>
      <c r="F13" s="86"/>
      <c r="G13" s="86"/>
      <c r="H13" s="80"/>
      <c r="I13" s="80"/>
      <c r="J13" s="86"/>
      <c r="K13" s="86"/>
      <c r="L13" s="86"/>
      <c r="M13" s="86"/>
      <c r="N13" s="86"/>
      <c r="O13" s="80"/>
      <c r="P13" s="80"/>
      <c r="Q13" s="86"/>
      <c r="R13" s="86"/>
      <c r="S13" s="86"/>
      <c r="T13" s="86"/>
      <c r="U13" s="86"/>
      <c r="V13" s="80"/>
      <c r="W13" s="80"/>
      <c r="X13" s="79"/>
      <c r="Y13" s="79"/>
      <c r="Z13" s="79"/>
      <c r="AA13" s="79"/>
      <c r="AB13" s="79"/>
      <c r="AC13" s="78"/>
      <c r="AD13" s="78"/>
      <c r="AE13" s="79"/>
      <c r="AF13" s="79"/>
      <c r="AG13" s="79"/>
      <c r="AH13" s="79"/>
      <c r="AI13" s="79"/>
      <c r="AJ13" s="78"/>
      <c r="AK13" s="87"/>
      <c r="AL13" s="88"/>
      <c r="AM13" s="89"/>
      <c r="AN13" s="120"/>
    </row>
    <row r="14" spans="1:40" ht="10.5" customHeight="1" thickBot="1">
      <c r="A14" s="109"/>
      <c r="B14" s="83"/>
      <c r="C14" s="91"/>
      <c r="D14" s="92"/>
      <c r="E14" s="93"/>
      <c r="F14" s="123"/>
      <c r="G14" s="123"/>
      <c r="H14" s="124"/>
      <c r="I14" s="124"/>
      <c r="J14" s="125"/>
      <c r="K14" s="125"/>
      <c r="L14" s="125"/>
      <c r="M14" s="125"/>
      <c r="N14" s="125"/>
      <c r="O14" s="94"/>
      <c r="P14" s="94"/>
      <c r="Q14" s="95"/>
      <c r="R14" s="95"/>
      <c r="S14" s="95"/>
      <c r="T14" s="95"/>
      <c r="U14" s="95"/>
      <c r="V14" s="94"/>
      <c r="W14" s="94"/>
      <c r="X14" s="95"/>
      <c r="Y14" s="95"/>
      <c r="Z14" s="95"/>
      <c r="AA14" s="95"/>
      <c r="AB14" s="95"/>
      <c r="AC14" s="94"/>
      <c r="AD14" s="94"/>
      <c r="AE14" s="95"/>
      <c r="AF14" s="95"/>
      <c r="AG14" s="95"/>
      <c r="AH14" s="95"/>
      <c r="AI14" s="95"/>
      <c r="AJ14" s="94"/>
      <c r="AK14" s="94"/>
      <c r="AL14" s="95"/>
      <c r="AM14" s="96"/>
      <c r="AN14" s="120"/>
    </row>
    <row r="15" spans="1:40" ht="10.5" customHeight="1" thickBot="1">
      <c r="A15" s="109"/>
      <c r="B15" s="66" t="s">
        <v>89</v>
      </c>
      <c r="C15" s="72"/>
      <c r="D15" s="72"/>
      <c r="E15" s="67"/>
      <c r="F15" s="67"/>
      <c r="G15" s="67"/>
      <c r="H15" s="70">
        <v>1</v>
      </c>
      <c r="I15" s="70">
        <f aca="true" t="shared" si="3" ref="I15:AK15">H15+1</f>
        <v>2</v>
      </c>
      <c r="J15" s="67">
        <f t="shared" si="3"/>
        <v>3</v>
      </c>
      <c r="K15" s="67">
        <f t="shared" si="3"/>
        <v>4</v>
      </c>
      <c r="L15" s="67">
        <f t="shared" si="3"/>
        <v>5</v>
      </c>
      <c r="M15" s="67">
        <f t="shared" si="3"/>
        <v>6</v>
      </c>
      <c r="N15" s="67">
        <f t="shared" si="3"/>
        <v>7</v>
      </c>
      <c r="O15" s="70">
        <f t="shared" si="3"/>
        <v>8</v>
      </c>
      <c r="P15" s="70">
        <f t="shared" si="3"/>
        <v>9</v>
      </c>
      <c r="Q15" s="67">
        <f t="shared" si="3"/>
        <v>10</v>
      </c>
      <c r="R15" s="67">
        <f t="shared" si="3"/>
        <v>11</v>
      </c>
      <c r="S15" s="67">
        <f t="shared" si="3"/>
        <v>12</v>
      </c>
      <c r="T15" s="67">
        <f t="shared" si="3"/>
        <v>13</v>
      </c>
      <c r="U15" s="67">
        <f t="shared" si="3"/>
        <v>14</v>
      </c>
      <c r="V15" s="70">
        <f t="shared" si="3"/>
        <v>15</v>
      </c>
      <c r="W15" s="70">
        <f t="shared" si="3"/>
        <v>16</v>
      </c>
      <c r="X15" s="67">
        <f t="shared" si="3"/>
        <v>17</v>
      </c>
      <c r="Y15" s="67">
        <f t="shared" si="3"/>
        <v>18</v>
      </c>
      <c r="Z15" s="67">
        <f t="shared" si="3"/>
        <v>19</v>
      </c>
      <c r="AA15" s="67">
        <f t="shared" si="3"/>
        <v>20</v>
      </c>
      <c r="AB15" s="67">
        <f t="shared" si="3"/>
        <v>21</v>
      </c>
      <c r="AC15" s="70">
        <f t="shared" si="3"/>
        <v>22</v>
      </c>
      <c r="AD15" s="70">
        <f t="shared" si="3"/>
        <v>23</v>
      </c>
      <c r="AE15" s="67">
        <f t="shared" si="3"/>
        <v>24</v>
      </c>
      <c r="AF15" s="67">
        <f t="shared" si="3"/>
        <v>25</v>
      </c>
      <c r="AG15" s="67">
        <f t="shared" si="3"/>
        <v>26</v>
      </c>
      <c r="AH15" s="67">
        <f t="shared" si="3"/>
        <v>27</v>
      </c>
      <c r="AI15" s="128">
        <f t="shared" si="3"/>
        <v>28</v>
      </c>
      <c r="AJ15" s="127">
        <f t="shared" si="3"/>
        <v>29</v>
      </c>
      <c r="AK15" s="70">
        <f t="shared" si="3"/>
        <v>30</v>
      </c>
      <c r="AL15" s="67"/>
      <c r="AM15" s="71"/>
      <c r="AN15" s="120"/>
    </row>
    <row r="16" spans="1:40" ht="10.5" customHeight="1">
      <c r="A16" s="109"/>
      <c r="B16" s="74"/>
      <c r="C16" s="75"/>
      <c r="D16" s="76"/>
      <c r="E16" s="77"/>
      <c r="F16" s="77"/>
      <c r="G16" s="77"/>
      <c r="H16" s="171" t="s">
        <v>125</v>
      </c>
      <c r="I16" s="172"/>
      <c r="J16" s="173"/>
      <c r="K16" s="79"/>
      <c r="L16" s="79"/>
      <c r="M16" s="79"/>
      <c r="N16" s="79"/>
      <c r="O16" s="174" t="s">
        <v>126</v>
      </c>
      <c r="P16" s="175"/>
      <c r="Q16" s="175"/>
      <c r="R16" s="176"/>
      <c r="S16" s="79"/>
      <c r="T16" s="79"/>
      <c r="U16" s="79"/>
      <c r="V16" s="177" t="s">
        <v>127</v>
      </c>
      <c r="W16" s="178"/>
      <c r="X16" s="178"/>
      <c r="Y16" s="178"/>
      <c r="Z16" s="178"/>
      <c r="AA16" s="178"/>
      <c r="AB16" s="178"/>
      <c r="AC16" s="179"/>
      <c r="AD16" s="78"/>
      <c r="AE16" s="79"/>
      <c r="AF16" s="79"/>
      <c r="AG16" s="79"/>
      <c r="AH16" s="79"/>
      <c r="AI16" s="79"/>
      <c r="AJ16" s="78"/>
      <c r="AK16" s="80"/>
      <c r="AL16" s="81"/>
      <c r="AM16" s="82"/>
      <c r="AN16" s="120"/>
    </row>
    <row r="17" spans="1:40" ht="10.5" customHeight="1">
      <c r="A17" s="109"/>
      <c r="B17" s="83"/>
      <c r="C17" s="84"/>
      <c r="D17" s="85"/>
      <c r="E17" s="86"/>
      <c r="F17" s="86"/>
      <c r="G17" s="86"/>
      <c r="H17" s="80"/>
      <c r="I17" s="80"/>
      <c r="J17" s="86"/>
      <c r="K17" s="86"/>
      <c r="L17" s="86"/>
      <c r="M17" s="86"/>
      <c r="N17" s="86"/>
      <c r="O17" s="80"/>
      <c r="P17" s="80"/>
      <c r="S17" s="86"/>
      <c r="T17" s="86"/>
      <c r="U17" s="86"/>
      <c r="V17" s="80"/>
      <c r="W17" s="131" t="s">
        <v>88</v>
      </c>
      <c r="X17" s="79"/>
      <c r="Y17" s="79"/>
      <c r="Z17" s="79"/>
      <c r="AA17" s="79"/>
      <c r="AB17" s="79"/>
      <c r="AC17" s="78"/>
      <c r="AD17" s="78"/>
      <c r="AE17" s="79"/>
      <c r="AF17" s="79"/>
      <c r="AG17" s="79"/>
      <c r="AH17" s="79"/>
      <c r="AI17" s="79"/>
      <c r="AJ17" s="78"/>
      <c r="AK17" s="87"/>
      <c r="AL17" s="88"/>
      <c r="AM17" s="89"/>
      <c r="AN17" s="120"/>
    </row>
    <row r="18" spans="1:40" ht="10.5" customHeight="1" thickBot="1">
      <c r="A18" s="109"/>
      <c r="B18" s="83"/>
      <c r="C18" s="91"/>
      <c r="D18" s="92"/>
      <c r="E18" s="93"/>
      <c r="F18" s="123"/>
      <c r="G18" s="123"/>
      <c r="H18" s="124"/>
      <c r="I18" s="124"/>
      <c r="J18" s="125"/>
      <c r="K18" s="125"/>
      <c r="L18" s="125"/>
      <c r="M18" s="125"/>
      <c r="N18" s="125"/>
      <c r="O18" s="94"/>
      <c r="P18" s="94"/>
      <c r="Q18" s="95"/>
      <c r="R18" s="95"/>
      <c r="S18" s="95"/>
      <c r="T18" s="95"/>
      <c r="U18" s="95"/>
      <c r="V18" s="94"/>
      <c r="W18" s="94"/>
      <c r="X18" s="95"/>
      <c r="Y18" s="95"/>
      <c r="Z18" s="95"/>
      <c r="AA18" s="95"/>
      <c r="AB18" s="95" t="s">
        <v>124</v>
      </c>
      <c r="AC18" s="94"/>
      <c r="AD18" s="94"/>
      <c r="AE18" s="95"/>
      <c r="AF18" s="95"/>
      <c r="AG18" s="95"/>
      <c r="AH18" s="95"/>
      <c r="AI18" s="95"/>
      <c r="AJ18" s="94"/>
      <c r="AK18" s="94"/>
      <c r="AL18" s="95"/>
      <c r="AM18" s="96"/>
      <c r="AN18" s="120"/>
    </row>
    <row r="19" spans="1:40" ht="10.5" customHeight="1" thickBot="1">
      <c r="A19" s="109"/>
      <c r="B19" s="66" t="s">
        <v>90</v>
      </c>
      <c r="C19" s="102">
        <v>1</v>
      </c>
      <c r="D19" s="72">
        <f>C19+1</f>
        <v>2</v>
      </c>
      <c r="E19" s="67">
        <f aca="true" t="shared" si="4" ref="E19:AG19">D19+1</f>
        <v>3</v>
      </c>
      <c r="F19" s="67">
        <f t="shared" si="4"/>
        <v>4</v>
      </c>
      <c r="G19" s="67">
        <f t="shared" si="4"/>
        <v>5</v>
      </c>
      <c r="H19" s="132">
        <f t="shared" si="4"/>
        <v>6</v>
      </c>
      <c r="I19" s="70">
        <f t="shared" si="4"/>
        <v>7</v>
      </c>
      <c r="J19" s="67">
        <f t="shared" si="4"/>
        <v>8</v>
      </c>
      <c r="K19" s="67">
        <f t="shared" si="4"/>
        <v>9</v>
      </c>
      <c r="L19" s="67">
        <f t="shared" si="4"/>
        <v>10</v>
      </c>
      <c r="M19" s="67">
        <f t="shared" si="4"/>
        <v>11</v>
      </c>
      <c r="N19" s="67">
        <f t="shared" si="4"/>
        <v>12</v>
      </c>
      <c r="O19" s="70">
        <f t="shared" si="4"/>
        <v>13</v>
      </c>
      <c r="P19" s="70">
        <f t="shared" si="4"/>
        <v>14</v>
      </c>
      <c r="Q19" s="67">
        <f t="shared" si="4"/>
        <v>15</v>
      </c>
      <c r="R19" s="67">
        <f t="shared" si="4"/>
        <v>16</v>
      </c>
      <c r="S19" s="67">
        <f t="shared" si="4"/>
        <v>17</v>
      </c>
      <c r="T19" s="67">
        <f t="shared" si="4"/>
        <v>18</v>
      </c>
      <c r="U19" s="67">
        <f t="shared" si="4"/>
        <v>19</v>
      </c>
      <c r="V19" s="70">
        <f t="shared" si="4"/>
        <v>20</v>
      </c>
      <c r="W19" s="70">
        <f t="shared" si="4"/>
        <v>21</v>
      </c>
      <c r="X19" s="67">
        <f t="shared" si="4"/>
        <v>22</v>
      </c>
      <c r="Y19" s="67">
        <f t="shared" si="4"/>
        <v>23</v>
      </c>
      <c r="Z19" s="67">
        <f t="shared" si="4"/>
        <v>24</v>
      </c>
      <c r="AA19" s="67">
        <f t="shared" si="4"/>
        <v>25</v>
      </c>
      <c r="AB19" s="67">
        <f t="shared" si="4"/>
        <v>26</v>
      </c>
      <c r="AC19" s="70">
        <f t="shared" si="4"/>
        <v>27</v>
      </c>
      <c r="AD19" s="70">
        <f t="shared" si="4"/>
        <v>28</v>
      </c>
      <c r="AE19" s="67">
        <f t="shared" si="4"/>
        <v>29</v>
      </c>
      <c r="AF19" s="67">
        <f t="shared" si="4"/>
        <v>30</v>
      </c>
      <c r="AG19" s="67">
        <f t="shared" si="4"/>
        <v>31</v>
      </c>
      <c r="AH19" s="67"/>
      <c r="AI19" s="67"/>
      <c r="AJ19" s="70"/>
      <c r="AK19" s="70"/>
      <c r="AL19" s="67"/>
      <c r="AM19" s="71"/>
      <c r="AN19" s="120"/>
    </row>
    <row r="20" spans="1:40" ht="10.5" customHeight="1">
      <c r="A20" s="109"/>
      <c r="B20" s="74"/>
      <c r="C20" s="75"/>
      <c r="D20" s="76"/>
      <c r="E20" s="77"/>
      <c r="F20" s="77"/>
      <c r="G20" s="77"/>
      <c r="H20" s="78"/>
      <c r="I20" s="78"/>
      <c r="J20" s="79"/>
      <c r="K20" s="79"/>
      <c r="L20" s="79"/>
      <c r="M20" s="79"/>
      <c r="N20" s="180" t="s">
        <v>161</v>
      </c>
      <c r="O20" s="181"/>
      <c r="P20" s="182"/>
      <c r="Q20" s="79"/>
      <c r="R20" s="79"/>
      <c r="S20" s="79"/>
      <c r="T20" s="79"/>
      <c r="U20" s="79"/>
      <c r="V20" s="78"/>
      <c r="W20" s="80"/>
      <c r="X20" s="79"/>
      <c r="Y20" s="121"/>
      <c r="Z20" s="121"/>
      <c r="AA20" s="121"/>
      <c r="AB20" s="121"/>
      <c r="AC20" s="122"/>
      <c r="AD20" s="78"/>
      <c r="AE20" s="79"/>
      <c r="AF20" s="79"/>
      <c r="AG20" s="79"/>
      <c r="AH20" s="79"/>
      <c r="AI20" s="79"/>
      <c r="AJ20" s="78"/>
      <c r="AK20" s="80"/>
      <c r="AL20" s="81"/>
      <c r="AM20" s="82"/>
      <c r="AN20" s="120"/>
    </row>
    <row r="21" spans="1:40" ht="10.5" customHeight="1">
      <c r="A21" s="109"/>
      <c r="B21" s="83"/>
      <c r="C21" s="84"/>
      <c r="D21" s="85"/>
      <c r="E21" s="86"/>
      <c r="F21" s="86"/>
      <c r="G21" s="86"/>
      <c r="H21" s="80"/>
      <c r="I21" s="80"/>
      <c r="J21" s="86"/>
      <c r="K21" s="86"/>
      <c r="L21" s="86"/>
      <c r="M21" s="86"/>
      <c r="N21" s="86"/>
      <c r="O21" s="80"/>
      <c r="P21" s="80"/>
      <c r="Q21" s="86"/>
      <c r="R21" s="86"/>
      <c r="S21" s="86"/>
      <c r="T21" s="86"/>
      <c r="U21" s="86"/>
      <c r="V21" s="80"/>
      <c r="W21" s="80"/>
      <c r="X21" s="79"/>
      <c r="Y21" s="79"/>
      <c r="Z21" s="79"/>
      <c r="AA21" s="79"/>
      <c r="AB21" s="79"/>
      <c r="AC21" s="78"/>
      <c r="AD21" s="78"/>
      <c r="AE21" s="79"/>
      <c r="AF21" s="79"/>
      <c r="AG21" s="79"/>
      <c r="AH21" s="79"/>
      <c r="AI21" s="79"/>
      <c r="AJ21" s="78"/>
      <c r="AK21" s="87"/>
      <c r="AL21" s="88"/>
      <c r="AM21" s="89"/>
      <c r="AN21" s="120"/>
    </row>
    <row r="22" spans="1:40" ht="10.5" customHeight="1" thickBot="1">
      <c r="A22" s="109"/>
      <c r="B22" s="83"/>
      <c r="C22" s="91"/>
      <c r="D22" s="92"/>
      <c r="E22" s="93"/>
      <c r="F22" s="123"/>
      <c r="G22" s="123"/>
      <c r="H22" s="124"/>
      <c r="I22" s="124"/>
      <c r="J22" s="125"/>
      <c r="K22" s="125"/>
      <c r="L22" s="125"/>
      <c r="M22" s="125"/>
      <c r="N22" s="125"/>
      <c r="O22" s="94"/>
      <c r="P22" s="94"/>
      <c r="Q22" s="95"/>
      <c r="R22" s="95"/>
      <c r="S22" s="95"/>
      <c r="T22" s="95"/>
      <c r="U22" s="95"/>
      <c r="V22" s="94"/>
      <c r="W22" s="94"/>
      <c r="X22" s="95"/>
      <c r="Y22" s="95"/>
      <c r="Z22" s="95"/>
      <c r="AA22" s="95"/>
      <c r="AB22" s="95"/>
      <c r="AC22" s="94"/>
      <c r="AD22" s="94"/>
      <c r="AE22" s="95"/>
      <c r="AF22" s="95"/>
      <c r="AG22" s="95"/>
      <c r="AH22" s="95"/>
      <c r="AI22" s="95"/>
      <c r="AJ22" s="94"/>
      <c r="AK22" s="94"/>
      <c r="AL22" s="95"/>
      <c r="AM22" s="96"/>
      <c r="AN22" s="120"/>
    </row>
    <row r="23" spans="1:40" ht="10.5" customHeight="1" thickBot="1">
      <c r="A23" s="109"/>
      <c r="B23" s="66" t="s">
        <v>91</v>
      </c>
      <c r="C23" s="73"/>
      <c r="D23" s="133"/>
      <c r="E23" s="72"/>
      <c r="F23" s="67">
        <v>1</v>
      </c>
      <c r="G23" s="67">
        <f aca="true" t="shared" si="5" ref="G23:AI23">F23+1</f>
        <v>2</v>
      </c>
      <c r="H23" s="70">
        <f t="shared" si="5"/>
        <v>3</v>
      </c>
      <c r="I23" s="70">
        <f t="shared" si="5"/>
        <v>4</v>
      </c>
      <c r="J23" s="67">
        <f t="shared" si="5"/>
        <v>5</v>
      </c>
      <c r="K23" s="67">
        <f t="shared" si="5"/>
        <v>6</v>
      </c>
      <c r="L23" s="67">
        <f t="shared" si="5"/>
        <v>7</v>
      </c>
      <c r="M23" s="67">
        <f t="shared" si="5"/>
        <v>8</v>
      </c>
      <c r="N23" s="67">
        <f t="shared" si="5"/>
        <v>9</v>
      </c>
      <c r="O23" s="70">
        <f t="shared" si="5"/>
        <v>10</v>
      </c>
      <c r="P23" s="70">
        <f t="shared" si="5"/>
        <v>11</v>
      </c>
      <c r="Q23" s="67">
        <f t="shared" si="5"/>
        <v>12</v>
      </c>
      <c r="R23" s="67">
        <f t="shared" si="5"/>
        <v>13</v>
      </c>
      <c r="S23" s="67">
        <f t="shared" si="5"/>
        <v>14</v>
      </c>
      <c r="T23" s="67">
        <f t="shared" si="5"/>
        <v>15</v>
      </c>
      <c r="U23" s="67">
        <f t="shared" si="5"/>
        <v>16</v>
      </c>
      <c r="V23" s="70">
        <f t="shared" si="5"/>
        <v>17</v>
      </c>
      <c r="W23" s="70">
        <f t="shared" si="5"/>
        <v>18</v>
      </c>
      <c r="X23" s="67">
        <f t="shared" si="5"/>
        <v>19</v>
      </c>
      <c r="Y23" s="101">
        <f t="shared" si="5"/>
        <v>20</v>
      </c>
      <c r="Z23" s="67">
        <f t="shared" si="5"/>
        <v>21</v>
      </c>
      <c r="AA23" s="72">
        <f t="shared" si="5"/>
        <v>22</v>
      </c>
      <c r="AB23" s="67">
        <f t="shared" si="5"/>
        <v>23</v>
      </c>
      <c r="AC23" s="70">
        <f t="shared" si="5"/>
        <v>24</v>
      </c>
      <c r="AD23" s="70">
        <f t="shared" si="5"/>
        <v>25</v>
      </c>
      <c r="AE23" s="67">
        <f t="shared" si="5"/>
        <v>26</v>
      </c>
      <c r="AF23" s="67">
        <f t="shared" si="5"/>
        <v>27</v>
      </c>
      <c r="AG23" s="67">
        <f t="shared" si="5"/>
        <v>28</v>
      </c>
      <c r="AH23" s="67">
        <f t="shared" si="5"/>
        <v>29</v>
      </c>
      <c r="AI23" s="67">
        <f t="shared" si="5"/>
        <v>30</v>
      </c>
      <c r="AJ23" s="70"/>
      <c r="AK23" s="70"/>
      <c r="AL23" s="67"/>
      <c r="AM23" s="71"/>
      <c r="AN23" s="120"/>
    </row>
    <row r="24" spans="1:40" ht="10.5" customHeight="1">
      <c r="A24" s="109"/>
      <c r="B24" s="74"/>
      <c r="C24" s="75"/>
      <c r="D24" s="76"/>
      <c r="E24" s="77"/>
      <c r="F24" s="77"/>
      <c r="G24" s="77"/>
      <c r="H24" s="78"/>
      <c r="I24" s="78"/>
      <c r="J24" s="79"/>
      <c r="K24" s="79"/>
      <c r="L24" s="79"/>
      <c r="M24" s="79"/>
      <c r="N24" s="79"/>
      <c r="O24" s="177" t="s">
        <v>128</v>
      </c>
      <c r="P24" s="178"/>
      <c r="Q24" s="178"/>
      <c r="R24" s="178"/>
      <c r="S24" s="178"/>
      <c r="T24" s="179"/>
      <c r="U24" s="79"/>
      <c r="V24" s="78"/>
      <c r="W24" s="80"/>
      <c r="X24" s="79"/>
      <c r="Y24" s="121"/>
      <c r="Z24" s="121"/>
      <c r="AA24" s="174" t="s">
        <v>868</v>
      </c>
      <c r="AB24" s="175"/>
      <c r="AC24" s="175"/>
      <c r="AD24" s="176"/>
      <c r="AE24" s="79"/>
      <c r="AF24" s="79"/>
      <c r="AG24" s="79"/>
      <c r="AH24" s="79"/>
      <c r="AI24" s="79"/>
      <c r="AJ24" s="78"/>
      <c r="AK24" s="80"/>
      <c r="AL24" s="81"/>
      <c r="AM24" s="82"/>
      <c r="AN24" s="120"/>
    </row>
    <row r="25" spans="1:40" ht="10.5" customHeight="1">
      <c r="A25" s="109"/>
      <c r="B25" s="83"/>
      <c r="C25" s="84"/>
      <c r="D25" s="85"/>
      <c r="E25" s="86"/>
      <c r="F25" s="86"/>
      <c r="G25" s="86"/>
      <c r="H25" s="80"/>
      <c r="I25" s="80"/>
      <c r="J25" s="86"/>
      <c r="K25" s="86"/>
      <c r="L25" s="86"/>
      <c r="M25" s="86"/>
      <c r="N25" s="183" t="s">
        <v>129</v>
      </c>
      <c r="O25" s="184"/>
      <c r="P25" s="185"/>
      <c r="Q25" s="86"/>
      <c r="R25" s="86"/>
      <c r="S25" s="86"/>
      <c r="T25" s="86"/>
      <c r="U25" s="79"/>
      <c r="V25" s="78"/>
      <c r="W25" s="78"/>
      <c r="X25" s="79"/>
      <c r="Y25" s="79"/>
      <c r="Z25" s="79"/>
      <c r="AA25" s="79"/>
      <c r="AB25" s="79"/>
      <c r="AC25" s="78"/>
      <c r="AD25" s="78"/>
      <c r="AE25" s="79"/>
      <c r="AF25" s="79"/>
      <c r="AG25" s="79"/>
      <c r="AH25" s="79"/>
      <c r="AI25" s="79"/>
      <c r="AJ25" s="78"/>
      <c r="AK25" s="87"/>
      <c r="AL25" s="88"/>
      <c r="AM25" s="89"/>
      <c r="AN25" s="120"/>
    </row>
    <row r="26" spans="1:40" ht="10.5" customHeight="1" thickBot="1">
      <c r="A26" s="109"/>
      <c r="B26" s="83"/>
      <c r="C26" s="91"/>
      <c r="D26" s="92"/>
      <c r="E26" s="93"/>
      <c r="F26" s="123"/>
      <c r="G26" s="123"/>
      <c r="H26" s="124"/>
      <c r="I26" s="124"/>
      <c r="J26" s="125"/>
      <c r="K26" s="125"/>
      <c r="L26" s="125"/>
      <c r="M26" s="125"/>
      <c r="N26" s="125"/>
      <c r="O26" s="94"/>
      <c r="P26" s="94"/>
      <c r="Q26" s="95"/>
      <c r="R26" s="95"/>
      <c r="S26" s="95"/>
      <c r="T26" s="95"/>
      <c r="U26" s="95"/>
      <c r="V26" s="94"/>
      <c r="W26" s="94"/>
      <c r="X26" s="95"/>
      <c r="Y26" s="95"/>
      <c r="Z26" s="95"/>
      <c r="AA26" s="95"/>
      <c r="AB26" s="95"/>
      <c r="AC26" s="94"/>
      <c r="AD26" s="94"/>
      <c r="AE26" s="95"/>
      <c r="AF26" s="95"/>
      <c r="AG26" s="95"/>
      <c r="AH26" s="95"/>
      <c r="AI26" s="95"/>
      <c r="AJ26" s="94"/>
      <c r="AK26" s="94"/>
      <c r="AL26" s="95"/>
      <c r="AM26" s="96"/>
      <c r="AN26" s="120"/>
    </row>
    <row r="27" spans="1:40" ht="10.5" customHeight="1" thickBot="1">
      <c r="A27" s="109"/>
      <c r="B27" s="66" t="s">
        <v>92</v>
      </c>
      <c r="C27" s="102"/>
      <c r="D27" s="72"/>
      <c r="E27" s="134">
        <v>28</v>
      </c>
      <c r="F27" s="144">
        <v>29</v>
      </c>
      <c r="G27" s="135">
        <v>30</v>
      </c>
      <c r="H27" s="70">
        <v>1</v>
      </c>
      <c r="I27" s="70">
        <v>2</v>
      </c>
      <c r="J27" s="67">
        <f aca="true" t="shared" si="6" ref="J27:AL27">I27+1</f>
        <v>3</v>
      </c>
      <c r="K27" s="67">
        <f t="shared" si="6"/>
        <v>4</v>
      </c>
      <c r="L27" s="67">
        <f t="shared" si="6"/>
        <v>5</v>
      </c>
      <c r="M27" s="67">
        <f t="shared" si="6"/>
        <v>6</v>
      </c>
      <c r="N27" s="67">
        <f t="shared" si="6"/>
        <v>7</v>
      </c>
      <c r="O27" s="70">
        <f t="shared" si="6"/>
        <v>8</v>
      </c>
      <c r="P27" s="70">
        <f t="shared" si="6"/>
        <v>9</v>
      </c>
      <c r="Q27" s="67">
        <f t="shared" si="6"/>
        <v>10</v>
      </c>
      <c r="R27" s="67">
        <f t="shared" si="6"/>
        <v>11</v>
      </c>
      <c r="S27" s="67">
        <f t="shared" si="6"/>
        <v>12</v>
      </c>
      <c r="T27" s="67">
        <f t="shared" si="6"/>
        <v>13</v>
      </c>
      <c r="U27" s="67">
        <f t="shared" si="6"/>
        <v>14</v>
      </c>
      <c r="V27" s="70">
        <f t="shared" si="6"/>
        <v>15</v>
      </c>
      <c r="W27" s="70">
        <f t="shared" si="6"/>
        <v>16</v>
      </c>
      <c r="X27" s="67">
        <f t="shared" si="6"/>
        <v>17</v>
      </c>
      <c r="Y27" s="67">
        <f t="shared" si="6"/>
        <v>18</v>
      </c>
      <c r="Z27" s="67">
        <f t="shared" si="6"/>
        <v>19</v>
      </c>
      <c r="AA27" s="67">
        <f t="shared" si="6"/>
        <v>20</v>
      </c>
      <c r="AB27" s="67">
        <f t="shared" si="6"/>
        <v>21</v>
      </c>
      <c r="AC27" s="70">
        <f t="shared" si="6"/>
        <v>22</v>
      </c>
      <c r="AD27" s="70">
        <f t="shared" si="6"/>
        <v>23</v>
      </c>
      <c r="AE27" s="67">
        <f t="shared" si="6"/>
        <v>24</v>
      </c>
      <c r="AF27" s="67">
        <f t="shared" si="6"/>
        <v>25</v>
      </c>
      <c r="AG27" s="67">
        <f t="shared" si="6"/>
        <v>26</v>
      </c>
      <c r="AH27" s="67">
        <f t="shared" si="6"/>
        <v>27</v>
      </c>
      <c r="AI27" s="67">
        <f t="shared" si="6"/>
        <v>28</v>
      </c>
      <c r="AJ27" s="70">
        <f t="shared" si="6"/>
        <v>29</v>
      </c>
      <c r="AK27" s="70">
        <f t="shared" si="6"/>
        <v>30</v>
      </c>
      <c r="AL27" s="67">
        <f t="shared" si="6"/>
        <v>31</v>
      </c>
      <c r="AM27" s="71"/>
      <c r="AN27" s="120"/>
    </row>
    <row r="28" spans="1:40" ht="10.5" customHeight="1">
      <c r="A28" s="109"/>
      <c r="B28" s="74"/>
      <c r="C28" s="75"/>
      <c r="D28" s="76"/>
      <c r="E28" s="77"/>
      <c r="F28" s="77"/>
      <c r="G28" s="77"/>
      <c r="H28" s="174" t="s">
        <v>130</v>
      </c>
      <c r="I28" s="175"/>
      <c r="J28" s="175"/>
      <c r="K28" s="176"/>
      <c r="L28" s="77"/>
      <c r="M28" s="186" t="s">
        <v>131</v>
      </c>
      <c r="N28" s="178"/>
      <c r="O28" s="178"/>
      <c r="P28" s="178"/>
      <c r="Q28" s="178"/>
      <c r="R28" s="178"/>
      <c r="S28" s="178"/>
      <c r="T28" s="179"/>
      <c r="U28" s="79"/>
      <c r="V28" s="136"/>
      <c r="W28" s="154" t="s">
        <v>132</v>
      </c>
      <c r="X28" s="154"/>
      <c r="Y28" s="154"/>
      <c r="Z28" s="154"/>
      <c r="AA28" s="154"/>
      <c r="AB28" s="154"/>
      <c r="AC28" s="154"/>
      <c r="AD28" s="154"/>
      <c r="AE28" s="154"/>
      <c r="AF28" s="97"/>
      <c r="AG28" s="155" t="s">
        <v>133</v>
      </c>
      <c r="AH28" s="156"/>
      <c r="AI28" s="156"/>
      <c r="AJ28" s="156"/>
      <c r="AK28" s="156"/>
      <c r="AL28" s="157"/>
      <c r="AM28" s="82"/>
      <c r="AN28" s="120"/>
    </row>
    <row r="29" spans="1:40" ht="10.5" customHeight="1">
      <c r="A29" s="109"/>
      <c r="B29" s="74"/>
      <c r="C29" s="75"/>
      <c r="D29" s="85"/>
      <c r="E29" s="86"/>
      <c r="F29" s="86"/>
      <c r="G29" s="86"/>
      <c r="H29" s="78"/>
      <c r="I29" s="78"/>
      <c r="J29" s="79"/>
      <c r="K29" s="79"/>
      <c r="L29" s="79"/>
      <c r="M29" s="79"/>
      <c r="N29" s="79"/>
      <c r="O29" s="78"/>
      <c r="P29" s="78"/>
      <c r="Q29" s="79"/>
      <c r="R29" s="79"/>
      <c r="S29" s="79"/>
      <c r="T29" s="79"/>
      <c r="U29" s="79"/>
      <c r="V29" s="78"/>
      <c r="W29" s="78"/>
      <c r="X29" s="187" t="s">
        <v>134</v>
      </c>
      <c r="Y29" s="188"/>
      <c r="Z29" s="188"/>
      <c r="AA29" s="188"/>
      <c r="AB29" s="188"/>
      <c r="AC29" s="188"/>
      <c r="AD29" s="188"/>
      <c r="AE29" s="189"/>
      <c r="AF29" s="79"/>
      <c r="AG29" s="79"/>
      <c r="AH29" s="79"/>
      <c r="AI29" s="79"/>
      <c r="AJ29" s="78"/>
      <c r="AK29" s="80"/>
      <c r="AL29" s="81"/>
      <c r="AM29" s="82"/>
      <c r="AN29" s="103"/>
    </row>
    <row r="30" spans="1:40" ht="10.5" customHeight="1">
      <c r="A30" s="109"/>
      <c r="B30" s="74"/>
      <c r="C30" s="75"/>
      <c r="D30" s="85"/>
      <c r="E30" s="86"/>
      <c r="F30" s="86"/>
      <c r="G30" s="86"/>
      <c r="H30" s="78"/>
      <c r="I30" s="78"/>
      <c r="J30" s="79"/>
      <c r="K30" s="79"/>
      <c r="L30" s="79"/>
      <c r="M30" s="79"/>
      <c r="N30" s="79"/>
      <c r="O30" s="78"/>
      <c r="P30" s="78"/>
      <c r="Q30" s="79"/>
      <c r="R30" s="79"/>
      <c r="S30" s="79"/>
      <c r="T30" s="79"/>
      <c r="U30" s="79"/>
      <c r="V30" s="78"/>
      <c r="W30" s="80"/>
      <c r="X30" s="79"/>
      <c r="Y30" s="121"/>
      <c r="Z30" s="121"/>
      <c r="AA30" s="121"/>
      <c r="AB30" s="121"/>
      <c r="AC30" s="122"/>
      <c r="AD30" s="78"/>
      <c r="AE30" s="79"/>
      <c r="AF30" s="79"/>
      <c r="AG30" s="79"/>
      <c r="AH30" s="79"/>
      <c r="AI30" s="79"/>
      <c r="AJ30" s="78"/>
      <c r="AK30" s="80"/>
      <c r="AL30" s="81"/>
      <c r="AM30" s="82"/>
      <c r="AN30" s="103"/>
    </row>
    <row r="31" spans="1:40" ht="10.5" customHeight="1">
      <c r="A31" s="109"/>
      <c r="B31" s="83"/>
      <c r="C31" s="84"/>
      <c r="D31" s="85"/>
      <c r="E31" s="86"/>
      <c r="F31" s="86"/>
      <c r="G31" s="86"/>
      <c r="H31" s="80"/>
      <c r="I31" s="80"/>
      <c r="J31" s="86"/>
      <c r="K31" s="86"/>
      <c r="L31" s="86"/>
      <c r="M31" s="86"/>
      <c r="N31" s="86"/>
      <c r="O31" s="80"/>
      <c r="P31" s="80"/>
      <c r="Q31" s="86"/>
      <c r="R31" s="86"/>
      <c r="S31" s="86"/>
      <c r="T31" s="86"/>
      <c r="U31" s="86"/>
      <c r="V31" s="80"/>
      <c r="W31" s="80"/>
      <c r="X31" s="79"/>
      <c r="Y31" s="79"/>
      <c r="Z31" s="79"/>
      <c r="AA31" s="79"/>
      <c r="AB31" s="79"/>
      <c r="AC31" s="78"/>
      <c r="AD31" s="78"/>
      <c r="AE31" s="79"/>
      <c r="AF31" s="79"/>
      <c r="AG31" s="79"/>
      <c r="AH31" s="79"/>
      <c r="AI31" s="79"/>
      <c r="AJ31" s="78"/>
      <c r="AK31" s="87"/>
      <c r="AL31" s="88"/>
      <c r="AM31" s="89"/>
      <c r="AN31" s="120"/>
    </row>
    <row r="32" spans="1:40" ht="10.5" customHeight="1" thickBot="1">
      <c r="A32" s="109"/>
      <c r="B32" s="83"/>
      <c r="C32" s="91"/>
      <c r="D32" s="92"/>
      <c r="E32" s="93"/>
      <c r="F32" s="123"/>
      <c r="G32" s="123"/>
      <c r="H32" s="124"/>
      <c r="I32" s="124"/>
      <c r="J32" s="125"/>
      <c r="K32" s="125"/>
      <c r="L32" s="125"/>
      <c r="M32" s="125"/>
      <c r="N32" s="125"/>
      <c r="O32" s="94"/>
      <c r="P32" s="94"/>
      <c r="Q32" s="95"/>
      <c r="R32" s="95"/>
      <c r="S32" s="95"/>
      <c r="T32" s="95"/>
      <c r="U32" s="95"/>
      <c r="V32" s="94"/>
      <c r="W32" s="94"/>
      <c r="X32" s="95"/>
      <c r="Y32" s="95"/>
      <c r="Z32" s="95"/>
      <c r="AA32" s="95"/>
      <c r="AB32" s="95"/>
      <c r="AC32" s="94"/>
      <c r="AD32" s="94"/>
      <c r="AE32" s="95"/>
      <c r="AF32" s="95"/>
      <c r="AG32" s="95"/>
      <c r="AH32" s="95"/>
      <c r="AI32" s="95"/>
      <c r="AJ32" s="94"/>
      <c r="AK32" s="94"/>
      <c r="AL32" s="95"/>
      <c r="AM32" s="96"/>
      <c r="AN32" s="120"/>
    </row>
    <row r="33" spans="1:40" ht="10.5" customHeight="1" thickBot="1">
      <c r="A33" s="109"/>
      <c r="B33" s="66" t="s">
        <v>93</v>
      </c>
      <c r="C33" s="67"/>
      <c r="D33" s="67">
        <v>1</v>
      </c>
      <c r="E33" s="67">
        <v>2</v>
      </c>
      <c r="F33" s="72">
        <f aca="true" t="shared" si="7" ref="F33:AG33">E33+1</f>
        <v>3</v>
      </c>
      <c r="G33" s="67">
        <f t="shared" si="7"/>
        <v>4</v>
      </c>
      <c r="H33" s="70">
        <f t="shared" si="7"/>
        <v>5</v>
      </c>
      <c r="I33" s="70">
        <f t="shared" si="7"/>
        <v>6</v>
      </c>
      <c r="J33" s="67">
        <f t="shared" si="7"/>
        <v>7</v>
      </c>
      <c r="K33" s="67">
        <f t="shared" si="7"/>
        <v>8</v>
      </c>
      <c r="L33" s="67">
        <f t="shared" si="7"/>
        <v>9</v>
      </c>
      <c r="M33" s="67">
        <f t="shared" si="7"/>
        <v>10</v>
      </c>
      <c r="N33" s="67">
        <f t="shared" si="7"/>
        <v>11</v>
      </c>
      <c r="O33" s="70">
        <f t="shared" si="7"/>
        <v>12</v>
      </c>
      <c r="P33" s="70">
        <f t="shared" si="7"/>
        <v>13</v>
      </c>
      <c r="Q33" s="67">
        <f t="shared" si="7"/>
        <v>14</v>
      </c>
      <c r="R33" s="67">
        <f t="shared" si="7"/>
        <v>15</v>
      </c>
      <c r="S33" s="72">
        <f t="shared" si="7"/>
        <v>16</v>
      </c>
      <c r="T33" s="67">
        <f t="shared" si="7"/>
        <v>17</v>
      </c>
      <c r="U33" s="72">
        <f t="shared" si="7"/>
        <v>18</v>
      </c>
      <c r="V33" s="70">
        <f t="shared" si="7"/>
        <v>19</v>
      </c>
      <c r="W33" s="106">
        <f t="shared" si="7"/>
        <v>20</v>
      </c>
      <c r="X33" s="67">
        <f t="shared" si="7"/>
        <v>21</v>
      </c>
      <c r="Y33" s="72">
        <f t="shared" si="7"/>
        <v>22</v>
      </c>
      <c r="Z33" s="67">
        <f t="shared" si="7"/>
        <v>23</v>
      </c>
      <c r="AA33" s="67">
        <f t="shared" si="7"/>
        <v>24</v>
      </c>
      <c r="AB33" s="67">
        <f t="shared" si="7"/>
        <v>25</v>
      </c>
      <c r="AC33" s="70">
        <f t="shared" si="7"/>
        <v>26</v>
      </c>
      <c r="AD33" s="70">
        <f t="shared" si="7"/>
        <v>27</v>
      </c>
      <c r="AE33" s="67">
        <f t="shared" si="7"/>
        <v>28</v>
      </c>
      <c r="AF33" s="101">
        <f t="shared" si="7"/>
        <v>29</v>
      </c>
      <c r="AG33" s="67">
        <f t="shared" si="7"/>
        <v>30</v>
      </c>
      <c r="AH33" s="128">
        <v>31</v>
      </c>
      <c r="AI33" s="126"/>
      <c r="AJ33" s="127"/>
      <c r="AK33" s="127"/>
      <c r="AL33" s="129"/>
      <c r="AM33" s="130"/>
      <c r="AN33" s="120"/>
    </row>
    <row r="34" spans="1:40" ht="10.5" customHeight="1">
      <c r="A34" s="109"/>
      <c r="B34" s="74"/>
      <c r="C34" s="75"/>
      <c r="D34" s="155" t="s">
        <v>135</v>
      </c>
      <c r="E34" s="157"/>
      <c r="F34" s="77"/>
      <c r="G34" s="77"/>
      <c r="H34" s="78"/>
      <c r="I34" s="78"/>
      <c r="J34" s="79"/>
      <c r="K34" s="79"/>
      <c r="L34" s="79"/>
      <c r="M34" s="79"/>
      <c r="N34" s="155" t="s">
        <v>136</v>
      </c>
      <c r="O34" s="156"/>
      <c r="P34" s="156"/>
      <c r="Q34" s="156"/>
      <c r="R34" s="156"/>
      <c r="S34" s="156"/>
      <c r="T34" s="156"/>
      <c r="U34" s="157"/>
      <c r="V34" s="155" t="s">
        <v>137</v>
      </c>
      <c r="W34" s="156"/>
      <c r="X34" s="156"/>
      <c r="Y34" s="156"/>
      <c r="Z34" s="156"/>
      <c r="AA34" s="156"/>
      <c r="AB34" s="156"/>
      <c r="AC34" s="157"/>
      <c r="AD34" s="78"/>
      <c r="AE34" s="79"/>
      <c r="AF34" s="79"/>
      <c r="AG34" s="79"/>
      <c r="AH34" s="79"/>
      <c r="AI34" s="79"/>
      <c r="AJ34" s="78"/>
      <c r="AK34" s="80"/>
      <c r="AL34" s="81"/>
      <c r="AM34" s="82"/>
      <c r="AN34" s="120"/>
    </row>
    <row r="35" spans="1:40" ht="10.5" customHeight="1">
      <c r="A35" s="109"/>
      <c r="B35" s="107"/>
      <c r="C35" s="75"/>
      <c r="D35" s="85"/>
      <c r="E35" s="86"/>
      <c r="F35" s="86"/>
      <c r="G35" s="86"/>
      <c r="H35" s="78"/>
      <c r="I35" s="78"/>
      <c r="J35" s="79"/>
      <c r="K35" s="79"/>
      <c r="L35" s="79"/>
      <c r="M35" s="79"/>
      <c r="N35" s="79"/>
      <c r="O35" s="78"/>
      <c r="P35" s="78"/>
      <c r="Q35" s="79"/>
      <c r="R35" s="79"/>
      <c r="S35" s="79"/>
      <c r="T35" s="79"/>
      <c r="U35" s="79"/>
      <c r="V35" s="78"/>
      <c r="W35" s="80"/>
      <c r="X35" s="79"/>
      <c r="Y35" s="121"/>
      <c r="Z35" s="121"/>
      <c r="AA35" s="121"/>
      <c r="AB35" s="183" t="s">
        <v>869</v>
      </c>
      <c r="AC35" s="184"/>
      <c r="AD35" s="185"/>
      <c r="AE35" s="79"/>
      <c r="AF35" s="79"/>
      <c r="AG35" s="79"/>
      <c r="AH35" s="79"/>
      <c r="AI35" s="79"/>
      <c r="AJ35" s="78"/>
      <c r="AK35" s="80"/>
      <c r="AL35" s="81"/>
      <c r="AM35" s="82"/>
      <c r="AN35" s="120"/>
    </row>
    <row r="36" spans="1:40" ht="10.5" customHeight="1">
      <c r="A36" s="109"/>
      <c r="B36" s="83"/>
      <c r="C36" s="75"/>
      <c r="D36" s="85"/>
      <c r="E36" s="86"/>
      <c r="F36" s="86"/>
      <c r="G36" s="86"/>
      <c r="H36" s="78"/>
      <c r="I36" s="78"/>
      <c r="J36" s="79"/>
      <c r="K36" s="79"/>
      <c r="L36" s="79"/>
      <c r="M36" s="79"/>
      <c r="N36" s="79"/>
      <c r="O36" s="78"/>
      <c r="P36" s="78"/>
      <c r="Q36" s="79"/>
      <c r="R36" s="79"/>
      <c r="S36" s="79"/>
      <c r="T36" s="79"/>
      <c r="U36" s="79"/>
      <c r="V36" s="78"/>
      <c r="W36" s="87"/>
      <c r="X36" s="79"/>
      <c r="Y36" s="121"/>
      <c r="Z36" s="121"/>
      <c r="AA36" s="121"/>
      <c r="AB36" s="121"/>
      <c r="AC36" s="122"/>
      <c r="AD36" s="78"/>
      <c r="AE36" s="79"/>
      <c r="AF36" s="79"/>
      <c r="AG36" s="79"/>
      <c r="AH36" s="79"/>
      <c r="AI36" s="79"/>
      <c r="AJ36" s="78"/>
      <c r="AK36" s="80"/>
      <c r="AL36" s="81"/>
      <c r="AM36" s="82"/>
      <c r="AN36" s="120"/>
    </row>
    <row r="37" spans="1:40" ht="10.5" customHeight="1" thickBot="1">
      <c r="A37" s="109"/>
      <c r="B37" s="90"/>
      <c r="C37" s="84"/>
      <c r="D37" s="85"/>
      <c r="E37" s="86"/>
      <c r="F37" s="86"/>
      <c r="G37" s="86"/>
      <c r="H37" s="80"/>
      <c r="I37" s="80"/>
      <c r="J37" s="86"/>
      <c r="K37" s="86"/>
      <c r="L37" s="86"/>
      <c r="M37" s="86"/>
      <c r="N37" s="86"/>
      <c r="O37" s="80"/>
      <c r="P37" s="80"/>
      <c r="Q37" s="86"/>
      <c r="R37" s="86"/>
      <c r="S37" s="86"/>
      <c r="T37" s="86"/>
      <c r="U37" s="86"/>
      <c r="V37" s="80"/>
      <c r="W37" s="80"/>
      <c r="X37" s="79"/>
      <c r="Y37" s="79"/>
      <c r="Z37" s="79"/>
      <c r="AA37" s="79"/>
      <c r="AB37" s="79"/>
      <c r="AC37" s="78"/>
      <c r="AD37" s="78"/>
      <c r="AE37" s="79"/>
      <c r="AF37" s="79"/>
      <c r="AG37" s="79"/>
      <c r="AH37" s="79"/>
      <c r="AI37" s="79"/>
      <c r="AJ37" s="78"/>
      <c r="AK37" s="87"/>
      <c r="AL37" s="88"/>
      <c r="AM37" s="89"/>
      <c r="AN37" s="120"/>
    </row>
    <row r="38" spans="1:40" ht="10.5" customHeight="1" thickBot="1">
      <c r="A38" s="109"/>
      <c r="B38" s="66" t="s">
        <v>94</v>
      </c>
      <c r="C38" s="72"/>
      <c r="D38" s="73"/>
      <c r="E38" s="133"/>
      <c r="F38" s="72"/>
      <c r="G38" s="67">
        <v>1</v>
      </c>
      <c r="H38" s="70">
        <f aca="true" t="shared" si="8" ref="H38:AI38">G38+1</f>
        <v>2</v>
      </c>
      <c r="I38" s="70">
        <f t="shared" si="8"/>
        <v>3</v>
      </c>
      <c r="J38" s="67">
        <f t="shared" si="8"/>
        <v>4</v>
      </c>
      <c r="K38" s="67">
        <f t="shared" si="8"/>
        <v>5</v>
      </c>
      <c r="L38" s="67">
        <f t="shared" si="8"/>
        <v>6</v>
      </c>
      <c r="M38" s="67">
        <f t="shared" si="8"/>
        <v>7</v>
      </c>
      <c r="N38" s="67">
        <f t="shared" si="8"/>
        <v>8</v>
      </c>
      <c r="O38" s="70">
        <f t="shared" si="8"/>
        <v>9</v>
      </c>
      <c r="P38" s="70">
        <f t="shared" si="8"/>
        <v>10</v>
      </c>
      <c r="Q38" s="67">
        <f t="shared" si="8"/>
        <v>11</v>
      </c>
      <c r="R38" s="67">
        <f t="shared" si="8"/>
        <v>12</v>
      </c>
      <c r="S38" s="67">
        <f t="shared" si="8"/>
        <v>13</v>
      </c>
      <c r="T38" s="67">
        <f t="shared" si="8"/>
        <v>14</v>
      </c>
      <c r="U38" s="67">
        <f t="shared" si="8"/>
        <v>15</v>
      </c>
      <c r="V38" s="70">
        <f t="shared" si="8"/>
        <v>16</v>
      </c>
      <c r="W38" s="70">
        <f t="shared" si="8"/>
        <v>17</v>
      </c>
      <c r="X38" s="67">
        <f t="shared" si="8"/>
        <v>18</v>
      </c>
      <c r="Y38" s="67">
        <f t="shared" si="8"/>
        <v>19</v>
      </c>
      <c r="Z38" s="67">
        <f t="shared" si="8"/>
        <v>20</v>
      </c>
      <c r="AA38" s="67">
        <f t="shared" si="8"/>
        <v>21</v>
      </c>
      <c r="AB38" s="67">
        <f t="shared" si="8"/>
        <v>22</v>
      </c>
      <c r="AC38" s="70">
        <f t="shared" si="8"/>
        <v>23</v>
      </c>
      <c r="AD38" s="70">
        <f t="shared" si="8"/>
        <v>24</v>
      </c>
      <c r="AE38" s="67">
        <f t="shared" si="8"/>
        <v>25</v>
      </c>
      <c r="AF38" s="67">
        <f t="shared" si="8"/>
        <v>26</v>
      </c>
      <c r="AG38" s="67">
        <f t="shared" si="8"/>
        <v>27</v>
      </c>
      <c r="AH38" s="67">
        <f t="shared" si="8"/>
        <v>28</v>
      </c>
      <c r="AI38" s="67">
        <f t="shared" si="8"/>
        <v>29</v>
      </c>
      <c r="AJ38" s="106">
        <v>30</v>
      </c>
      <c r="AK38" s="70"/>
      <c r="AL38" s="67"/>
      <c r="AM38" s="71"/>
      <c r="AN38" s="120"/>
    </row>
    <row r="39" spans="1:40" ht="12" customHeight="1">
      <c r="A39" s="109"/>
      <c r="B39" s="74"/>
      <c r="C39" s="75"/>
      <c r="D39" s="76"/>
      <c r="E39" s="77"/>
      <c r="F39" s="77"/>
      <c r="G39" s="77"/>
      <c r="H39" s="78"/>
      <c r="I39" s="78"/>
      <c r="J39" s="79"/>
      <c r="K39" s="79"/>
      <c r="L39" s="79"/>
      <c r="M39" s="79"/>
      <c r="N39" s="190" t="s">
        <v>140</v>
      </c>
      <c r="O39" s="191"/>
      <c r="P39" s="192"/>
      <c r="Q39" s="79"/>
      <c r="R39" s="155" t="s">
        <v>138</v>
      </c>
      <c r="S39" s="156"/>
      <c r="T39" s="156"/>
      <c r="U39" s="156"/>
      <c r="V39" s="156"/>
      <c r="W39" s="156"/>
      <c r="X39" s="156"/>
      <c r="Y39" s="157"/>
      <c r="AA39" s="155" t="s">
        <v>139</v>
      </c>
      <c r="AB39" s="156"/>
      <c r="AC39" s="156"/>
      <c r="AD39" s="156"/>
      <c r="AE39" s="156"/>
      <c r="AF39" s="156"/>
      <c r="AG39" s="156"/>
      <c r="AH39" s="156"/>
      <c r="AI39" s="156"/>
      <c r="AJ39" s="157"/>
      <c r="AK39" s="80"/>
      <c r="AL39" s="81"/>
      <c r="AM39" s="82"/>
      <c r="AN39" s="120"/>
    </row>
    <row r="40" spans="1:40" ht="12" customHeight="1">
      <c r="A40" s="109"/>
      <c r="B40" s="83"/>
      <c r="C40" s="84"/>
      <c r="D40" s="85"/>
      <c r="E40" s="86"/>
      <c r="F40" s="86"/>
      <c r="G40" s="86"/>
      <c r="H40" s="80"/>
      <c r="I40" s="80"/>
      <c r="J40" s="125"/>
      <c r="K40" s="125"/>
      <c r="L40" s="125"/>
      <c r="M40" s="125"/>
      <c r="N40" s="125"/>
      <c r="O40" s="78"/>
      <c r="P40" s="78"/>
      <c r="Q40" s="79"/>
      <c r="R40" s="79"/>
      <c r="S40" s="79"/>
      <c r="T40" s="86"/>
      <c r="U40" s="86"/>
      <c r="V40" s="80"/>
      <c r="W40" s="80"/>
      <c r="X40" s="79"/>
      <c r="Y40" s="79"/>
      <c r="Z40" s="79"/>
      <c r="AA40" s="79"/>
      <c r="AB40" s="121"/>
      <c r="AC40" s="122"/>
      <c r="AD40" s="78"/>
      <c r="AE40" s="79"/>
      <c r="AF40" s="79"/>
      <c r="AG40" s="79"/>
      <c r="AH40" s="79"/>
      <c r="AI40" s="79"/>
      <c r="AJ40" s="78"/>
      <c r="AK40" s="87"/>
      <c r="AL40" s="88"/>
      <c r="AM40" s="89"/>
      <c r="AN40" s="120"/>
    </row>
    <row r="41" spans="1:40" ht="10.5" customHeight="1" thickBot="1">
      <c r="A41" s="109"/>
      <c r="B41" s="83"/>
      <c r="C41" s="91"/>
      <c r="D41" s="92"/>
      <c r="E41" s="93"/>
      <c r="F41" s="123"/>
      <c r="G41" s="123"/>
      <c r="H41" s="124"/>
      <c r="I41" s="124"/>
      <c r="J41" s="125"/>
      <c r="K41" s="125"/>
      <c r="L41" s="125"/>
      <c r="M41" s="125"/>
      <c r="N41" s="125"/>
      <c r="O41" s="94"/>
      <c r="P41" s="94"/>
      <c r="Q41" s="95"/>
      <c r="R41" s="95"/>
      <c r="S41" s="95"/>
      <c r="T41" s="95"/>
      <c r="U41" s="95"/>
      <c r="V41" s="94"/>
      <c r="W41" s="94"/>
      <c r="X41" s="95"/>
      <c r="Y41" s="95"/>
      <c r="Z41" s="95"/>
      <c r="AA41" s="95"/>
      <c r="AB41" s="95"/>
      <c r="AC41" s="94"/>
      <c r="AD41" s="94"/>
      <c r="AE41" s="95"/>
      <c r="AF41" s="95"/>
      <c r="AG41" s="95"/>
      <c r="AH41" s="95"/>
      <c r="AI41" s="95"/>
      <c r="AJ41" s="94"/>
      <c r="AK41" s="94"/>
      <c r="AL41" s="95"/>
      <c r="AM41" s="96"/>
      <c r="AN41" s="120"/>
    </row>
    <row r="42" spans="1:40" ht="10.5" customHeight="1" thickBot="1">
      <c r="A42" s="109"/>
      <c r="B42" s="66" t="s">
        <v>95</v>
      </c>
      <c r="C42" s="72"/>
      <c r="D42" s="73"/>
      <c r="E42" s="67"/>
      <c r="F42" s="101"/>
      <c r="G42" s="133"/>
      <c r="H42" s="106"/>
      <c r="I42" s="70">
        <v>1</v>
      </c>
      <c r="J42" s="67">
        <f aca="true" t="shared" si="9" ref="J42:AK42">I42+1</f>
        <v>2</v>
      </c>
      <c r="K42" s="67">
        <f t="shared" si="9"/>
        <v>3</v>
      </c>
      <c r="L42" s="67">
        <f t="shared" si="9"/>
        <v>4</v>
      </c>
      <c r="M42" s="67">
        <f t="shared" si="9"/>
        <v>5</v>
      </c>
      <c r="N42" s="67">
        <f t="shared" si="9"/>
        <v>6</v>
      </c>
      <c r="O42" s="70">
        <f t="shared" si="9"/>
        <v>7</v>
      </c>
      <c r="P42" s="70">
        <f t="shared" si="9"/>
        <v>8</v>
      </c>
      <c r="Q42" s="67">
        <f t="shared" si="9"/>
        <v>9</v>
      </c>
      <c r="R42" s="67">
        <f t="shared" si="9"/>
        <v>10</v>
      </c>
      <c r="S42" s="67">
        <f t="shared" si="9"/>
        <v>11</v>
      </c>
      <c r="T42" s="67">
        <f t="shared" si="9"/>
        <v>12</v>
      </c>
      <c r="U42" s="67">
        <f t="shared" si="9"/>
        <v>13</v>
      </c>
      <c r="V42" s="70">
        <f t="shared" si="9"/>
        <v>14</v>
      </c>
      <c r="W42" s="70">
        <f t="shared" si="9"/>
        <v>15</v>
      </c>
      <c r="X42" s="67">
        <f t="shared" si="9"/>
        <v>16</v>
      </c>
      <c r="Y42" s="67">
        <f t="shared" si="9"/>
        <v>17</v>
      </c>
      <c r="Z42" s="67">
        <f t="shared" si="9"/>
        <v>18</v>
      </c>
      <c r="AA42" s="67">
        <f t="shared" si="9"/>
        <v>19</v>
      </c>
      <c r="AB42" s="67">
        <f t="shared" si="9"/>
        <v>20</v>
      </c>
      <c r="AC42" s="70">
        <f t="shared" si="9"/>
        <v>21</v>
      </c>
      <c r="AD42" s="70">
        <f t="shared" si="9"/>
        <v>22</v>
      </c>
      <c r="AE42" s="67">
        <f t="shared" si="9"/>
        <v>23</v>
      </c>
      <c r="AF42" s="67">
        <f t="shared" si="9"/>
        <v>24</v>
      </c>
      <c r="AG42" s="67">
        <f t="shared" si="9"/>
        <v>25</v>
      </c>
      <c r="AH42" s="67">
        <f t="shared" si="9"/>
        <v>26</v>
      </c>
      <c r="AI42" s="67">
        <f t="shared" si="9"/>
        <v>27</v>
      </c>
      <c r="AJ42" s="70">
        <f t="shared" si="9"/>
        <v>28</v>
      </c>
      <c r="AK42" s="100">
        <f t="shared" si="9"/>
        <v>29</v>
      </c>
      <c r="AL42" s="67">
        <v>30</v>
      </c>
      <c r="AM42" s="71">
        <v>31</v>
      </c>
      <c r="AN42" s="120"/>
    </row>
    <row r="43" spans="1:40" ht="10.5" customHeight="1">
      <c r="A43" s="109"/>
      <c r="B43" s="74"/>
      <c r="C43" s="75"/>
      <c r="D43" s="76"/>
      <c r="E43" s="77"/>
      <c r="F43" s="77"/>
      <c r="G43" s="77"/>
      <c r="H43" s="78"/>
      <c r="I43" s="193" t="s">
        <v>141</v>
      </c>
      <c r="J43" s="194"/>
      <c r="K43" s="194"/>
      <c r="L43" s="194"/>
      <c r="M43" s="194"/>
      <c r="N43" s="194"/>
      <c r="O43" s="194"/>
      <c r="P43" s="195"/>
      <c r="Q43" s="79"/>
      <c r="R43" s="79"/>
      <c r="S43" s="79"/>
      <c r="T43" s="79"/>
      <c r="U43" s="79"/>
      <c r="V43" s="78"/>
      <c r="W43" s="80"/>
      <c r="X43" s="79"/>
      <c r="Y43" s="121"/>
      <c r="Z43" s="121"/>
      <c r="AA43" s="121"/>
      <c r="AB43" s="121"/>
      <c r="AC43" s="122"/>
      <c r="AD43" s="78"/>
      <c r="AE43" s="79"/>
      <c r="AF43" s="79"/>
      <c r="AG43" s="79"/>
      <c r="AH43" s="79"/>
      <c r="AI43" s="79"/>
      <c r="AJ43" s="78"/>
      <c r="AK43" s="80"/>
      <c r="AL43" s="81"/>
      <c r="AM43" s="82"/>
      <c r="AN43" s="120"/>
    </row>
    <row r="44" spans="1:40" ht="10.5" customHeight="1">
      <c r="A44" s="109"/>
      <c r="B44" s="83"/>
      <c r="C44" s="84"/>
      <c r="D44" s="85"/>
      <c r="E44" s="86"/>
      <c r="F44" s="86"/>
      <c r="G44" s="86"/>
      <c r="H44" s="80"/>
      <c r="I44" s="196" t="s">
        <v>142</v>
      </c>
      <c r="J44" s="197"/>
      <c r="K44" s="197"/>
      <c r="L44" s="197"/>
      <c r="M44" s="197"/>
      <c r="N44" s="197"/>
      <c r="O44" s="197"/>
      <c r="P44" s="198"/>
      <c r="Q44" s="86"/>
      <c r="R44" s="86"/>
      <c r="S44" s="86"/>
      <c r="T44" s="86"/>
      <c r="U44" s="86"/>
      <c r="V44" s="80"/>
      <c r="W44" s="80"/>
      <c r="X44" s="79"/>
      <c r="Y44" s="79"/>
      <c r="Z44" s="79"/>
      <c r="AA44" s="79"/>
      <c r="AB44" s="79"/>
      <c r="AC44" s="78"/>
      <c r="AD44" s="78"/>
      <c r="AE44" s="79"/>
      <c r="AF44" s="79"/>
      <c r="AG44" s="79"/>
      <c r="AH44" s="79"/>
      <c r="AI44" s="79"/>
      <c r="AJ44" s="78"/>
      <c r="AK44" s="87"/>
      <c r="AL44" s="88"/>
      <c r="AM44" s="89"/>
      <c r="AN44" s="120"/>
    </row>
    <row r="45" spans="1:40" ht="10.5" customHeight="1" thickBot="1">
      <c r="A45" s="109"/>
      <c r="B45" s="90"/>
      <c r="C45" s="91"/>
      <c r="D45" s="92"/>
      <c r="E45" s="93"/>
      <c r="F45" s="123"/>
      <c r="G45" s="123"/>
      <c r="H45" s="124"/>
      <c r="I45" s="187" t="s">
        <v>143</v>
      </c>
      <c r="J45" s="188"/>
      <c r="K45" s="188"/>
      <c r="L45" s="188"/>
      <c r="M45" s="188"/>
      <c r="N45" s="188"/>
      <c r="O45" s="188"/>
      <c r="P45" s="189"/>
      <c r="Q45" s="95"/>
      <c r="R45" s="95"/>
      <c r="S45" s="95"/>
      <c r="T45" s="95"/>
      <c r="U45" s="95"/>
      <c r="V45" s="94"/>
      <c r="W45" s="94"/>
      <c r="X45" s="95"/>
      <c r="Y45" s="95"/>
      <c r="Z45" s="95"/>
      <c r="AA45" s="95"/>
      <c r="AB45" s="95"/>
      <c r="AC45" s="94"/>
      <c r="AD45" s="94"/>
      <c r="AE45" s="95"/>
      <c r="AF45" s="95"/>
      <c r="AG45" s="95"/>
      <c r="AH45" s="95"/>
      <c r="AI45" s="95"/>
      <c r="AJ45" s="94"/>
      <c r="AK45" s="94"/>
      <c r="AL45" s="95"/>
      <c r="AM45" s="96"/>
      <c r="AN45" s="120"/>
    </row>
    <row r="46" spans="1:40" ht="10.5" customHeight="1" thickBot="1">
      <c r="A46" s="109"/>
      <c r="B46" s="66" t="s">
        <v>96</v>
      </c>
      <c r="C46" s="72"/>
      <c r="D46" s="67"/>
      <c r="E46" s="67">
        <v>1</v>
      </c>
      <c r="F46" s="67">
        <f aca="true" t="shared" si="10" ref="F46:AG46">E46+1</f>
        <v>2</v>
      </c>
      <c r="G46" s="67">
        <f t="shared" si="10"/>
        <v>3</v>
      </c>
      <c r="H46" s="70">
        <f t="shared" si="10"/>
        <v>4</v>
      </c>
      <c r="I46" s="70">
        <f t="shared" si="10"/>
        <v>5</v>
      </c>
      <c r="J46" s="67">
        <f t="shared" si="10"/>
        <v>6</v>
      </c>
      <c r="K46" s="67">
        <f t="shared" si="10"/>
        <v>7</v>
      </c>
      <c r="L46" s="67">
        <f t="shared" si="10"/>
        <v>8</v>
      </c>
      <c r="M46" s="67">
        <f t="shared" si="10"/>
        <v>9</v>
      </c>
      <c r="N46" s="67">
        <f t="shared" si="10"/>
        <v>10</v>
      </c>
      <c r="O46" s="70">
        <f t="shared" si="10"/>
        <v>11</v>
      </c>
      <c r="P46" s="70">
        <f t="shared" si="10"/>
        <v>12</v>
      </c>
      <c r="Q46" s="137">
        <f t="shared" si="10"/>
        <v>13</v>
      </c>
      <c r="R46" s="138">
        <f t="shared" si="10"/>
        <v>14</v>
      </c>
      <c r="S46" s="67">
        <f t="shared" si="10"/>
        <v>15</v>
      </c>
      <c r="T46" s="67">
        <f t="shared" si="10"/>
        <v>16</v>
      </c>
      <c r="U46" s="67">
        <f t="shared" si="10"/>
        <v>17</v>
      </c>
      <c r="V46" s="70">
        <f t="shared" si="10"/>
        <v>18</v>
      </c>
      <c r="W46" s="70">
        <f t="shared" si="10"/>
        <v>19</v>
      </c>
      <c r="X46" s="67">
        <f t="shared" si="10"/>
        <v>20</v>
      </c>
      <c r="Y46" s="67">
        <f t="shared" si="10"/>
        <v>21</v>
      </c>
      <c r="Z46" s="67">
        <f t="shared" si="10"/>
        <v>22</v>
      </c>
      <c r="AA46" s="67">
        <f t="shared" si="10"/>
        <v>23</v>
      </c>
      <c r="AB46" s="67">
        <f t="shared" si="10"/>
        <v>24</v>
      </c>
      <c r="AC46" s="70">
        <f t="shared" si="10"/>
        <v>25</v>
      </c>
      <c r="AD46" s="70">
        <f t="shared" si="10"/>
        <v>26</v>
      </c>
      <c r="AE46" s="67">
        <f t="shared" si="10"/>
        <v>27</v>
      </c>
      <c r="AF46" s="101">
        <f t="shared" si="10"/>
        <v>28</v>
      </c>
      <c r="AG46" s="67">
        <f t="shared" si="10"/>
        <v>29</v>
      </c>
      <c r="AH46" s="128">
        <v>30</v>
      </c>
      <c r="AI46" s="126"/>
      <c r="AJ46" s="127"/>
      <c r="AK46" s="127"/>
      <c r="AL46" s="129"/>
      <c r="AM46" s="130"/>
      <c r="AN46" s="120"/>
    </row>
    <row r="47" spans="1:40" ht="10.5" customHeight="1">
      <c r="A47" s="109"/>
      <c r="B47" s="74"/>
      <c r="C47" s="75"/>
      <c r="D47" s="76"/>
      <c r="E47" s="77"/>
      <c r="F47" s="77"/>
      <c r="G47" s="77"/>
      <c r="H47" s="78"/>
      <c r="I47" s="78"/>
      <c r="J47" s="79"/>
      <c r="K47" s="79"/>
      <c r="L47" s="79"/>
      <c r="M47" s="79"/>
      <c r="N47" s="79"/>
      <c r="O47" s="78"/>
      <c r="P47" s="78"/>
      <c r="Q47" s="79"/>
      <c r="R47" s="79"/>
      <c r="S47" s="79"/>
      <c r="T47" s="79"/>
      <c r="U47" s="79"/>
      <c r="V47" s="78"/>
      <c r="W47" s="80"/>
      <c r="X47" s="79"/>
      <c r="Y47" s="121"/>
      <c r="Z47" s="121"/>
      <c r="AA47" s="121"/>
      <c r="AB47" s="121"/>
      <c r="AC47" s="122"/>
      <c r="AD47" s="78"/>
      <c r="AE47" s="79"/>
      <c r="AF47" s="79"/>
      <c r="AG47" s="79"/>
      <c r="AH47" s="79"/>
      <c r="AI47" s="79"/>
      <c r="AJ47" s="78"/>
      <c r="AK47" s="80"/>
      <c r="AL47" s="81"/>
      <c r="AM47" s="82"/>
      <c r="AN47" s="120"/>
    </row>
    <row r="48" spans="1:40" ht="10.5" customHeight="1">
      <c r="A48" s="109"/>
      <c r="B48" s="83"/>
      <c r="C48" s="84"/>
      <c r="D48" s="85"/>
      <c r="E48" s="86"/>
      <c r="F48" s="86"/>
      <c r="G48" s="86"/>
      <c r="H48" s="80"/>
      <c r="I48" s="80"/>
      <c r="J48" s="86"/>
      <c r="K48" s="86"/>
      <c r="L48" s="86"/>
      <c r="M48" s="86"/>
      <c r="N48" s="86"/>
      <c r="O48" s="80"/>
      <c r="P48" s="80"/>
      <c r="Q48" s="86"/>
      <c r="R48" s="86"/>
      <c r="S48" s="86"/>
      <c r="T48" s="86"/>
      <c r="U48" s="86"/>
      <c r="V48" s="80"/>
      <c r="W48" s="80"/>
      <c r="X48" s="79"/>
      <c r="Y48" s="79"/>
      <c r="Z48" s="79"/>
      <c r="AA48" s="79"/>
      <c r="AB48" s="79"/>
      <c r="AC48" s="78"/>
      <c r="AD48" s="78"/>
      <c r="AE48" s="79"/>
      <c r="AF48" s="79"/>
      <c r="AG48" s="79"/>
      <c r="AH48" s="79"/>
      <c r="AI48" s="79"/>
      <c r="AJ48" s="78"/>
      <c r="AK48" s="87"/>
      <c r="AL48" s="88"/>
      <c r="AM48" s="89"/>
      <c r="AN48" s="120"/>
    </row>
    <row r="49" spans="1:40" ht="10.5" customHeight="1" thickBot="1">
      <c r="A49" s="109"/>
      <c r="B49" s="83"/>
      <c r="C49" s="91"/>
      <c r="D49" s="92"/>
      <c r="E49" s="93"/>
      <c r="F49" s="123"/>
      <c r="G49" s="123"/>
      <c r="H49" s="124"/>
      <c r="I49" s="124"/>
      <c r="J49" s="125"/>
      <c r="K49" s="125"/>
      <c r="L49" s="125"/>
      <c r="M49" s="125"/>
      <c r="N49" s="125"/>
      <c r="O49" s="94"/>
      <c r="P49" s="94"/>
      <c r="Q49" s="95"/>
      <c r="R49" s="95"/>
      <c r="S49" s="95"/>
      <c r="T49" s="95"/>
      <c r="U49" s="95"/>
      <c r="V49" s="94"/>
      <c r="W49" s="94"/>
      <c r="X49" s="95"/>
      <c r="Y49" s="95"/>
      <c r="Z49" s="95"/>
      <c r="AA49" s="95"/>
      <c r="AB49" s="95"/>
      <c r="AC49" s="94"/>
      <c r="AD49" s="94"/>
      <c r="AE49" s="95"/>
      <c r="AF49" s="95"/>
      <c r="AG49" s="95"/>
      <c r="AH49" s="95"/>
      <c r="AI49" s="95"/>
      <c r="AJ49" s="94"/>
      <c r="AK49" s="94"/>
      <c r="AL49" s="95"/>
      <c r="AM49" s="96"/>
      <c r="AN49" s="120"/>
    </row>
    <row r="50" spans="1:40" ht="10.5" customHeight="1" thickBot="1">
      <c r="A50" s="109"/>
      <c r="B50" s="66" t="s">
        <v>97</v>
      </c>
      <c r="C50" s="72"/>
      <c r="D50" s="73"/>
      <c r="E50" s="133"/>
      <c r="F50" s="72"/>
      <c r="G50" s="67">
        <v>1</v>
      </c>
      <c r="H50" s="70">
        <v>2</v>
      </c>
      <c r="I50" s="70">
        <f aca="true" t="shared" si="11" ref="I50:AJ50">H50+1</f>
        <v>3</v>
      </c>
      <c r="J50" s="67">
        <f t="shared" si="11"/>
        <v>4</v>
      </c>
      <c r="K50" s="67">
        <f t="shared" si="11"/>
        <v>5</v>
      </c>
      <c r="L50" s="67">
        <f t="shared" si="11"/>
        <v>6</v>
      </c>
      <c r="M50" s="67">
        <f t="shared" si="11"/>
        <v>7</v>
      </c>
      <c r="N50" s="67">
        <f t="shared" si="11"/>
        <v>8</v>
      </c>
      <c r="O50" s="70">
        <f t="shared" si="11"/>
        <v>9</v>
      </c>
      <c r="P50" s="70">
        <f t="shared" si="11"/>
        <v>10</v>
      </c>
      <c r="Q50" s="67">
        <f t="shared" si="11"/>
        <v>11</v>
      </c>
      <c r="R50" s="67">
        <f t="shared" si="11"/>
        <v>12</v>
      </c>
      <c r="S50" s="67">
        <f t="shared" si="11"/>
        <v>13</v>
      </c>
      <c r="T50" s="67">
        <f t="shared" si="11"/>
        <v>14</v>
      </c>
      <c r="U50" s="67">
        <f t="shared" si="11"/>
        <v>15</v>
      </c>
      <c r="V50" s="70">
        <f t="shared" si="11"/>
        <v>16</v>
      </c>
      <c r="W50" s="70">
        <f t="shared" si="11"/>
        <v>17</v>
      </c>
      <c r="X50" s="67">
        <f t="shared" si="11"/>
        <v>18</v>
      </c>
      <c r="Y50" s="67">
        <f t="shared" si="11"/>
        <v>19</v>
      </c>
      <c r="Z50" s="67">
        <f t="shared" si="11"/>
        <v>20</v>
      </c>
      <c r="AA50" s="67">
        <f t="shared" si="11"/>
        <v>21</v>
      </c>
      <c r="AB50" s="67">
        <f t="shared" si="11"/>
        <v>22</v>
      </c>
      <c r="AC50" s="70">
        <f t="shared" si="11"/>
        <v>23</v>
      </c>
      <c r="AD50" s="70">
        <f t="shared" si="11"/>
        <v>24</v>
      </c>
      <c r="AE50" s="67">
        <f t="shared" si="11"/>
        <v>25</v>
      </c>
      <c r="AF50" s="67">
        <f t="shared" si="11"/>
        <v>26</v>
      </c>
      <c r="AG50" s="67">
        <f t="shared" si="11"/>
        <v>27</v>
      </c>
      <c r="AH50" s="67">
        <f t="shared" si="11"/>
        <v>28</v>
      </c>
      <c r="AI50" s="67">
        <f t="shared" si="11"/>
        <v>29</v>
      </c>
      <c r="AJ50" s="100">
        <f t="shared" si="11"/>
        <v>30</v>
      </c>
      <c r="AK50" s="70">
        <v>31</v>
      </c>
      <c r="AL50" s="67"/>
      <c r="AM50" s="71"/>
      <c r="AN50" s="120"/>
    </row>
    <row r="51" spans="1:40" ht="10.5" customHeight="1">
      <c r="A51" s="109"/>
      <c r="B51" s="83"/>
      <c r="C51" s="75"/>
      <c r="D51" s="76"/>
      <c r="E51" s="77"/>
      <c r="F51" s="77"/>
      <c r="G51" s="77"/>
      <c r="H51" s="78"/>
      <c r="I51" s="78"/>
      <c r="J51" s="79"/>
      <c r="K51" s="79"/>
      <c r="L51" s="79"/>
      <c r="M51" s="79"/>
      <c r="N51" s="79"/>
      <c r="O51" s="78"/>
      <c r="P51" s="78"/>
      <c r="Q51" s="79"/>
      <c r="R51" s="79"/>
      <c r="S51" s="79"/>
      <c r="T51" s="79"/>
      <c r="U51" s="79"/>
      <c r="V51" s="78"/>
      <c r="W51" s="80"/>
      <c r="X51" s="79"/>
      <c r="Y51" s="121"/>
      <c r="Z51" s="121"/>
      <c r="AA51" s="121"/>
      <c r="AB51" s="121"/>
      <c r="AC51" s="122"/>
      <c r="AD51" s="78"/>
      <c r="AE51" s="79"/>
      <c r="AF51" s="79"/>
      <c r="AG51" s="79"/>
      <c r="AH51" s="174" t="s">
        <v>162</v>
      </c>
      <c r="AI51" s="175"/>
      <c r="AJ51" s="175"/>
      <c r="AK51" s="176"/>
      <c r="AL51" s="81"/>
      <c r="AM51" s="82"/>
      <c r="AN51" s="120"/>
    </row>
    <row r="52" spans="1:40" ht="10.5" customHeight="1">
      <c r="A52" s="109"/>
      <c r="B52" s="90"/>
      <c r="C52" s="84"/>
      <c r="D52" s="85"/>
      <c r="E52" s="86"/>
      <c r="F52" s="86"/>
      <c r="G52" s="86"/>
      <c r="H52" s="80"/>
      <c r="I52" s="80"/>
      <c r="J52" s="86"/>
      <c r="K52" s="86"/>
      <c r="L52" s="86"/>
      <c r="M52" s="86"/>
      <c r="N52" s="86"/>
      <c r="O52" s="80"/>
      <c r="P52" s="80"/>
      <c r="Q52" s="86"/>
      <c r="R52" s="86"/>
      <c r="S52" s="86"/>
      <c r="T52" s="86"/>
      <c r="U52" s="86"/>
      <c r="V52" s="80"/>
      <c r="W52" s="80"/>
      <c r="X52" s="79"/>
      <c r="Y52" s="79"/>
      <c r="Z52" s="79"/>
      <c r="AA52" s="79"/>
      <c r="AB52" s="79"/>
      <c r="AC52" s="78"/>
      <c r="AD52" s="78"/>
      <c r="AE52" s="79"/>
      <c r="AF52" s="79"/>
      <c r="AG52" s="79"/>
      <c r="AH52" s="79"/>
      <c r="AI52" s="79"/>
      <c r="AJ52" s="78"/>
      <c r="AK52" s="87"/>
      <c r="AL52" s="88"/>
      <c r="AM52" s="89"/>
      <c r="AN52" s="120"/>
    </row>
    <row r="53" spans="1:40" ht="10.5" customHeight="1" thickBot="1">
      <c r="A53" s="109"/>
      <c r="B53" s="108"/>
      <c r="C53" s="139"/>
      <c r="D53" s="92"/>
      <c r="E53" s="93"/>
      <c r="F53" s="123"/>
      <c r="G53" s="123"/>
      <c r="H53" s="140"/>
      <c r="I53" s="140"/>
      <c r="J53" s="123"/>
      <c r="K53" s="123"/>
      <c r="L53" s="123"/>
      <c r="M53" s="123"/>
      <c r="N53" s="123"/>
      <c r="O53" s="98"/>
      <c r="P53" s="98"/>
      <c r="Q53" s="93"/>
      <c r="R53" s="93"/>
      <c r="S53" s="93"/>
      <c r="T53" s="93"/>
      <c r="U53" s="93"/>
      <c r="V53" s="98"/>
      <c r="W53" s="98"/>
      <c r="X53" s="93"/>
      <c r="Y53" s="93"/>
      <c r="Z53" s="93"/>
      <c r="AA53" s="93"/>
      <c r="AB53" s="93"/>
      <c r="AC53" s="98"/>
      <c r="AD53" s="98"/>
      <c r="AE53" s="93"/>
      <c r="AF53" s="93"/>
      <c r="AG53" s="93"/>
      <c r="AH53" s="93"/>
      <c r="AI53" s="93"/>
      <c r="AJ53" s="98"/>
      <c r="AK53" s="98"/>
      <c r="AL53" s="93"/>
      <c r="AM53" s="99"/>
      <c r="AN53" s="120"/>
    </row>
    <row r="54" spans="1:40" ht="10.5" customHeight="1">
      <c r="A54" s="109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20"/>
      <c r="AN54" s="120"/>
    </row>
    <row r="55" spans="1:37" ht="10.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4"/>
      <c r="AK55" s="104"/>
    </row>
    <row r="56" spans="1:37" ht="15.75" customHeight="1">
      <c r="A56" s="109"/>
      <c r="B56" s="109"/>
      <c r="C56" s="104"/>
      <c r="D56" s="104"/>
      <c r="E56" s="109"/>
      <c r="F56" s="115"/>
      <c r="G56" s="111" t="s">
        <v>99</v>
      </c>
      <c r="H56" s="104"/>
      <c r="I56" s="141"/>
      <c r="J56" s="110" t="s">
        <v>98</v>
      </c>
      <c r="K56" s="110"/>
      <c r="L56" s="142"/>
      <c r="M56" s="114" t="s">
        <v>144</v>
      </c>
      <c r="N56" s="114"/>
      <c r="O56" s="114"/>
      <c r="P56" s="114"/>
      <c r="Q56" s="143"/>
      <c r="R56" s="114" t="s">
        <v>145</v>
      </c>
      <c r="S56" s="114"/>
      <c r="T56" s="114"/>
      <c r="V56" s="114"/>
      <c r="W56" s="114"/>
      <c r="X56" s="114"/>
      <c r="Y56" s="114"/>
      <c r="Z56" s="114"/>
      <c r="AA56" s="114"/>
      <c r="AB56" s="114"/>
      <c r="AC56" s="114"/>
      <c r="AD56" s="109"/>
      <c r="AE56" s="112"/>
      <c r="AF56" s="112"/>
      <c r="AG56" s="109"/>
      <c r="AH56" s="112"/>
      <c r="AI56" s="112"/>
      <c r="AJ56" s="109"/>
      <c r="AK56" s="112"/>
    </row>
    <row r="57" spans="1:37" ht="10.5" customHeight="1">
      <c r="A57" s="109"/>
      <c r="B57" s="109"/>
      <c r="C57" s="109"/>
      <c r="D57" s="109"/>
      <c r="E57" s="109"/>
      <c r="F57" s="109"/>
      <c r="G57" s="109"/>
      <c r="K57" s="110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09"/>
      <c r="AE57" s="109"/>
      <c r="AF57" s="109"/>
      <c r="AG57" s="109"/>
      <c r="AH57" s="109"/>
      <c r="AI57" s="109"/>
      <c r="AJ57" s="109"/>
      <c r="AK57" s="109"/>
    </row>
    <row r="58" spans="1:37" ht="10.5" customHeight="1">
      <c r="A58" s="109"/>
      <c r="B58" s="109"/>
      <c r="C58" s="109"/>
      <c r="D58" s="109"/>
      <c r="E58" s="109"/>
      <c r="F58" s="109"/>
      <c r="G58" s="109"/>
      <c r="H58" s="112"/>
      <c r="I58" s="109"/>
      <c r="J58" s="109"/>
      <c r="K58" s="109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09"/>
      <c r="AE58" s="109"/>
      <c r="AF58" s="109"/>
      <c r="AG58" s="109"/>
      <c r="AH58" s="109"/>
      <c r="AI58" s="109"/>
      <c r="AJ58" s="109"/>
      <c r="AK58" s="109"/>
    </row>
    <row r="59" spans="1:37" ht="10.5" customHeight="1">
      <c r="A59" s="109"/>
      <c r="B59" s="109"/>
      <c r="C59" s="109"/>
      <c r="D59" s="112"/>
      <c r="E59" s="112"/>
      <c r="F59" s="112"/>
      <c r="G59" s="112"/>
      <c r="H59" s="112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13"/>
      <c r="AF59" s="109"/>
      <c r="AG59" s="109"/>
      <c r="AH59" s="109"/>
      <c r="AI59" s="109"/>
      <c r="AJ59" s="109"/>
      <c r="AK59" s="109"/>
    </row>
  </sheetData>
  <sheetProtection/>
  <mergeCells count="26">
    <mergeCell ref="AH51:AK51"/>
    <mergeCell ref="N39:P39"/>
    <mergeCell ref="R39:Y39"/>
    <mergeCell ref="AA39:AJ39"/>
    <mergeCell ref="I43:P43"/>
    <mergeCell ref="I44:P44"/>
    <mergeCell ref="I45:P45"/>
    <mergeCell ref="AG28:AL28"/>
    <mergeCell ref="X29:AE29"/>
    <mergeCell ref="D34:E34"/>
    <mergeCell ref="N34:U34"/>
    <mergeCell ref="V34:AC34"/>
    <mergeCell ref="AB35:AD35"/>
    <mergeCell ref="N20:P20"/>
    <mergeCell ref="O24:T24"/>
    <mergeCell ref="AA24:AD24"/>
    <mergeCell ref="N25:P25"/>
    <mergeCell ref="H28:K28"/>
    <mergeCell ref="M28:T28"/>
    <mergeCell ref="W28:AE28"/>
    <mergeCell ref="A1:F1"/>
    <mergeCell ref="AA1:AF1"/>
    <mergeCell ref="N12:P12"/>
    <mergeCell ref="H16:J16"/>
    <mergeCell ref="O16:R16"/>
    <mergeCell ref="V16:AC16"/>
  </mergeCells>
  <hyperlinks>
    <hyperlink ref="X29" r:id="rId1" display="Under 21 FRA Douarnenez"/>
    <hyperlink ref="Y29" r:id="rId2" display="http://www.eurilca.eu/event/event.php?id=82"/>
    <hyperlink ref="Z29" r:id="rId3" display="http://www.eurilca.eu/event/event.php?id=82"/>
    <hyperlink ref="AA29" r:id="rId4" display="http://www.eurilca.eu/event/event.php?id=82"/>
    <hyperlink ref="AB29" r:id="rId5" display="http://www.eurilca.eu/event/event.php?id=82"/>
    <hyperlink ref="AC29" r:id="rId6" display="http://www.eurilca.eu/event/event.php?id=82"/>
    <hyperlink ref="AD29" r:id="rId7" display="http://www.eurilca.eu/event/event.php?id=82"/>
    <hyperlink ref="AE29" r:id="rId8" display="http://www.eurilca.eu/event/event.php?id=82"/>
    <hyperlink ref="M28" r:id="rId9" display="Radial Youth - POL Gdynia"/>
    <hyperlink ref="O24" r:id="rId10" display="Master -  FRA Fouesnant"/>
    <hyperlink ref="P24" r:id="rId11" display="http://www.eurilca.eu/event/event.php?id=80"/>
    <hyperlink ref="Q24" r:id="rId12" display="http://www.eurilca.eu/event/event.php?id=80"/>
    <hyperlink ref="R24" r:id="rId13" display="http://www.eurilca.eu/event/event.php?id=80"/>
    <hyperlink ref="S24" r:id="rId14" display="http://www.eurilca.eu/event/event.php?id=80"/>
    <hyperlink ref="T24" r:id="rId15" display="http://www.eurilca.eu/event/event.php?id=80"/>
    <hyperlink ref="V16" r:id="rId16" display="Laser 4.7  - ESP Murcia"/>
    <hyperlink ref="W16" r:id="rId17" display="http://www.eurilca.eu/event/event.php?id=79"/>
    <hyperlink ref="X16" r:id="rId18" display="http://www.eurilca.eu/event/event.php?id=79"/>
    <hyperlink ref="Y16" r:id="rId19" display="http://www.eurilca.eu/event/event.php?id=79"/>
    <hyperlink ref="Z16" r:id="rId20" display="http://www.eurilca.eu/event/event.php?id=79"/>
    <hyperlink ref="AA16" r:id="rId21" display="http://www.eurilca.eu/event/event.php?id=79"/>
    <hyperlink ref="AB16" r:id="rId22" display="http://www.eurilca.eu/event/event.php?id=79"/>
    <hyperlink ref="AC16" r:id="rId23" display="http://www.eurilca.eu/event/event.php?id=79"/>
    <hyperlink ref="I44" r:id="rId24" display="Laser Radial Women - ESP - Barcelona"/>
    <hyperlink ref="J44" r:id="rId25" display="http://www.eurilca.eu/event/event.php?id=84"/>
    <hyperlink ref="K44" r:id="rId26" display="http://www.eurilca.eu/event/event.php?id=84"/>
    <hyperlink ref="L44" r:id="rId27" display="http://www.eurilca.eu/event/event.php?id=84"/>
    <hyperlink ref="M44" r:id="rId28" display="http://www.eurilca.eu/event/event.php?id=84"/>
    <hyperlink ref="N44" r:id="rId29" display="http://www.eurilca.eu/event/event.php?id=84"/>
    <hyperlink ref="O44" r:id="rId30" display="http://www.eurilca.eu/event/event.php?id=84"/>
    <hyperlink ref="P44" r:id="rId31" display="http://www.eurilca.eu/event/event.php?id=84"/>
    <hyperlink ref="I43" r:id="rId32" display="Laser Radial Men - ESP - Barcelona"/>
    <hyperlink ref="J43" r:id="rId33" display="http://www.eurilca.eu/event/event.php?id=85"/>
    <hyperlink ref="K43" r:id="rId34" display="http://www.eurilca.eu/event/event.php?id=85"/>
    <hyperlink ref="L43" r:id="rId35" display="http://www.eurilca.eu/event/event.php?id=85"/>
    <hyperlink ref="M43" r:id="rId36" display="http://www.eurilca.eu/event/event.php?id=85"/>
    <hyperlink ref="N43" r:id="rId37" display="http://www.eurilca.eu/event/event.php?id=85"/>
    <hyperlink ref="O43" r:id="rId38" display="http://www.eurilca.eu/event/event.php?id=85"/>
    <hyperlink ref="P43" r:id="rId39" display="http://www.eurilca.eu/event/event.php?id=85"/>
    <hyperlink ref="I45" r:id="rId40" display="Laser Standard - ESP - Barcelona"/>
    <hyperlink ref="J45" r:id="rId41" display="http://www.eurilca.eu/event/event.php?id=86"/>
    <hyperlink ref="K45" r:id="rId42" display="http://www.eurilca.eu/event/event.php?id=86"/>
    <hyperlink ref="L45" r:id="rId43" display="http://www.eurilca.eu/event/event.php?id=86"/>
    <hyperlink ref="M45" r:id="rId44" display="http://www.eurilca.eu/event/event.php?id=86"/>
    <hyperlink ref="N45" r:id="rId45" display="http://www.eurilca.eu/event/event.php?id=86"/>
    <hyperlink ref="O45" r:id="rId46" display="http://www.eurilca.eu/event/event.php?id=86"/>
    <hyperlink ref="P45" r:id="rId47" display="http://www.eurilca.eu/event/event.php?id=86"/>
  </hyperlink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paperSize="9" scale="66"/>
  <headerFooter>
    <oddHeader>&amp;C&amp;24ALL INTERNATIONAL RACES&amp;R]</oddHeader>
  </headerFooter>
  <drawing r:id="rId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27.421875" style="167" bestFit="1" customWidth="1"/>
    <col min="2" max="2" width="55.8515625" style="167" bestFit="1" customWidth="1"/>
    <col min="3" max="16384" width="8.8515625" style="167" customWidth="1"/>
  </cols>
  <sheetData>
    <row r="1" ht="22.5">
      <c r="A1" s="199" t="s">
        <v>870</v>
      </c>
    </row>
    <row r="3" ht="10.5" thickBot="1"/>
    <row r="4" spans="1:2" s="202" customFormat="1" ht="15" customHeight="1" thickBot="1">
      <c r="A4" s="200" t="s">
        <v>871</v>
      </c>
      <c r="B4" s="201" t="s">
        <v>872</v>
      </c>
    </row>
    <row r="5" spans="1:2" s="202" customFormat="1" ht="15" customHeight="1" thickBot="1">
      <c r="A5" s="203" t="s">
        <v>873</v>
      </c>
      <c r="B5" s="204" t="s">
        <v>874</v>
      </c>
    </row>
    <row r="6" spans="1:2" s="202" customFormat="1" ht="15" customHeight="1" thickBot="1">
      <c r="A6" s="203" t="s">
        <v>875</v>
      </c>
      <c r="B6" s="204" t="s">
        <v>876</v>
      </c>
    </row>
    <row r="7" spans="1:2" s="202" customFormat="1" ht="15" customHeight="1" thickBot="1">
      <c r="A7" s="203" t="s">
        <v>877</v>
      </c>
      <c r="B7" s="204" t="s">
        <v>878</v>
      </c>
    </row>
    <row r="8" spans="1:2" s="202" customFormat="1" ht="15" customHeight="1" thickBot="1">
      <c r="A8" s="203" t="s">
        <v>879</v>
      </c>
      <c r="B8" s="204" t="s">
        <v>880</v>
      </c>
    </row>
    <row r="9" spans="1:2" s="202" customFormat="1" ht="15" customHeight="1" thickBot="1">
      <c r="A9" s="203" t="s">
        <v>881</v>
      </c>
      <c r="B9" s="204" t="s">
        <v>882</v>
      </c>
    </row>
    <row r="10" spans="1:2" s="202" customFormat="1" ht="15" customHeight="1" thickBot="1">
      <c r="A10" s="203" t="s">
        <v>883</v>
      </c>
      <c r="B10" s="204" t="s">
        <v>884</v>
      </c>
    </row>
    <row r="11" spans="1:2" s="202" customFormat="1" ht="15" customHeight="1" thickBot="1">
      <c r="A11" s="203" t="s">
        <v>885</v>
      </c>
      <c r="B11" s="204" t="s">
        <v>886</v>
      </c>
    </row>
    <row r="12" spans="1:2" s="202" customFormat="1" ht="15" customHeight="1" thickBot="1">
      <c r="A12" s="203" t="s">
        <v>887</v>
      </c>
      <c r="B12" s="204" t="s">
        <v>888</v>
      </c>
    </row>
    <row r="13" spans="1:2" s="202" customFormat="1" ht="15" customHeight="1" thickBot="1">
      <c r="A13" s="203" t="s">
        <v>889</v>
      </c>
      <c r="B13" s="204" t="s">
        <v>890</v>
      </c>
    </row>
    <row r="14" spans="1:2" s="202" customFormat="1" ht="15" customHeight="1" thickBot="1">
      <c r="A14" s="205" t="s">
        <v>891</v>
      </c>
      <c r="B14" s="206" t="s">
        <v>892</v>
      </c>
    </row>
  </sheetData>
  <sheetProtection/>
  <hyperlinks>
    <hyperlink ref="B5" r:id="rId1" display="http://www.eurilca.eu/event/event.php?id=89"/>
    <hyperlink ref="B6" r:id="rId2" display="http://www.eurilca.eu/event/event.php?id=90"/>
    <hyperlink ref="B7" r:id="rId3" display="http://www.eurilca.eu/event/event.php?id=87"/>
    <hyperlink ref="B8" r:id="rId4" display="http://www.eurilca.eu/event/event.php?id=91"/>
    <hyperlink ref="B9" r:id="rId5" display="http://www.eurilca.eu/event/event.php?id=92"/>
    <hyperlink ref="B10" r:id="rId6" display="http://www.eurilca.eu/event/event.php?id=93"/>
    <hyperlink ref="B11" r:id="rId7" display="http://www.eurilca.eu/event/event.php?id=94"/>
    <hyperlink ref="B12" r:id="rId8" display="http://www.eurilca.eu/event/event.php?id=95"/>
    <hyperlink ref="B13" r:id="rId9" display="http://www.eurilca.eu/event/event.php?id=96"/>
    <hyperlink ref="B14" r:id="rId10" display="http://www.eurilca.eu/event/event.php?id=97"/>
  </hyperlinks>
  <printOptions/>
  <pageMargins left="0.7" right="0.7" top="0.787401575" bottom="0.787401575" header="0.3" footer="0.3"/>
  <pageSetup horizontalDpi="600" verticalDpi="600" orientation="portrait" paperSize="9"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20.28125" style="167" bestFit="1" customWidth="1"/>
    <col min="2" max="2" width="32.8515625" style="167" bestFit="1" customWidth="1"/>
    <col min="3" max="3" width="9.140625" style="167" bestFit="1" customWidth="1"/>
    <col min="4" max="16384" width="8.8515625" style="167" customWidth="1"/>
  </cols>
  <sheetData>
    <row r="1" s="202" customFormat="1" ht="15" customHeight="1" thickBot="1">
      <c r="A1" s="207" t="s">
        <v>893</v>
      </c>
    </row>
    <row r="2" spans="1:3" s="202" customFormat="1" ht="15" customHeight="1" thickBot="1">
      <c r="A2" s="208" t="s">
        <v>894</v>
      </c>
      <c r="B2" s="209" t="s">
        <v>895</v>
      </c>
      <c r="C2" s="208"/>
    </row>
    <row r="3" spans="1:3" s="202" customFormat="1" ht="15" customHeight="1" thickBot="1">
      <c r="A3" s="208" t="s">
        <v>896</v>
      </c>
      <c r="B3" s="209" t="s">
        <v>897</v>
      </c>
      <c r="C3" s="208" t="s">
        <v>898</v>
      </c>
    </row>
    <row r="4" spans="1:3" s="202" customFormat="1" ht="15" customHeight="1" thickBot="1">
      <c r="A4" s="208" t="s">
        <v>899</v>
      </c>
      <c r="B4" s="209" t="s">
        <v>900</v>
      </c>
      <c r="C4" s="208" t="s">
        <v>901</v>
      </c>
    </row>
    <row r="5" spans="1:3" s="202" customFormat="1" ht="15" customHeight="1" thickBot="1">
      <c r="A5" s="208" t="s">
        <v>902</v>
      </c>
      <c r="B5" s="209" t="s">
        <v>903</v>
      </c>
      <c r="C5" s="210"/>
    </row>
    <row r="6" s="202" customFormat="1" ht="15" customHeight="1"/>
  </sheetData>
  <sheetProtection/>
  <hyperlinks>
    <hyperlink ref="B2" r:id="rId1" display="http://www.sailing.org/regattainfo.php?rgtaid=20073"/>
    <hyperlink ref="B3" r:id="rId2" display="http://www.sailing.org/worldcup/regattas/miami_2017.php"/>
    <hyperlink ref="B4" r:id="rId3" display="http://www.sailing.org/worldcup/regattas/hyeres_2017.php"/>
    <hyperlink ref="B5" r:id="rId4" display="http://www.sailing.org/worldcup/regattas/santander_2017.php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13.7109375" style="167" bestFit="1" customWidth="1"/>
    <col min="2" max="2" width="36.421875" style="217" bestFit="1" customWidth="1"/>
    <col min="3" max="16384" width="8.8515625" style="167" customWidth="1"/>
  </cols>
  <sheetData>
    <row r="1" spans="1:3" ht="14.25">
      <c r="A1" s="211" t="s">
        <v>904</v>
      </c>
      <c r="B1" s="211"/>
      <c r="C1" s="211"/>
    </row>
    <row r="2" spans="1:3" ht="14.25">
      <c r="A2" s="212">
        <v>42829</v>
      </c>
      <c r="B2" s="213" t="s">
        <v>905</v>
      </c>
      <c r="C2" s="214"/>
    </row>
    <row r="3" spans="1:3" ht="14.25">
      <c r="A3" s="213" t="s">
        <v>906</v>
      </c>
      <c r="B3" s="213" t="s">
        <v>907</v>
      </c>
      <c r="C3" s="214"/>
    </row>
    <row r="4" spans="1:3" ht="14.25">
      <c r="A4" s="213" t="s">
        <v>908</v>
      </c>
      <c r="B4" s="213" t="s">
        <v>909</v>
      </c>
      <c r="C4" s="214"/>
    </row>
    <row r="5" spans="1:3" ht="14.25">
      <c r="A5" s="213" t="s">
        <v>910</v>
      </c>
      <c r="B5" s="213" t="s">
        <v>911</v>
      </c>
      <c r="C5" s="214"/>
    </row>
    <row r="6" spans="1:3" ht="14.25">
      <c r="A6" s="213" t="s">
        <v>912</v>
      </c>
      <c r="B6" s="213" t="s">
        <v>913</v>
      </c>
      <c r="C6" s="214"/>
    </row>
    <row r="7" spans="1:3" ht="14.25">
      <c r="A7" s="213" t="s">
        <v>914</v>
      </c>
      <c r="B7" s="213" t="s">
        <v>915</v>
      </c>
      <c r="C7" s="214"/>
    </row>
    <row r="8" spans="1:3" ht="14.25">
      <c r="A8" s="213" t="s">
        <v>916</v>
      </c>
      <c r="B8" s="213" t="s">
        <v>917</v>
      </c>
      <c r="C8" s="214"/>
    </row>
    <row r="9" spans="1:3" ht="14.25">
      <c r="A9" s="213" t="s">
        <v>918</v>
      </c>
      <c r="B9" s="213" t="s">
        <v>919</v>
      </c>
      <c r="C9" s="214"/>
    </row>
    <row r="10" spans="1:3" ht="14.25">
      <c r="A10" s="213" t="s">
        <v>920</v>
      </c>
      <c r="B10" s="213" t="s">
        <v>921</v>
      </c>
      <c r="C10" s="214"/>
    </row>
    <row r="11" spans="1:3" ht="14.25">
      <c r="A11" s="213" t="s">
        <v>922</v>
      </c>
      <c r="B11" s="213" t="s">
        <v>923</v>
      </c>
      <c r="C11" s="214"/>
    </row>
    <row r="12" spans="1:3" ht="14.25">
      <c r="A12" s="213" t="s">
        <v>924</v>
      </c>
      <c r="B12" s="213" t="s">
        <v>925</v>
      </c>
      <c r="C12" s="214"/>
    </row>
    <row r="13" spans="1:3" ht="14.25">
      <c r="A13" s="215">
        <v>42948</v>
      </c>
      <c r="B13" s="213" t="s">
        <v>926</v>
      </c>
      <c r="C13" s="214"/>
    </row>
    <row r="14" spans="1:3" ht="14.25">
      <c r="A14" s="213" t="s">
        <v>927</v>
      </c>
      <c r="B14" s="213" t="s">
        <v>928</v>
      </c>
      <c r="C14" s="214"/>
    </row>
    <row r="15" spans="1:3" ht="14.25">
      <c r="A15" s="213" t="s">
        <v>929</v>
      </c>
      <c r="B15" s="213" t="s">
        <v>930</v>
      </c>
      <c r="C15" s="216"/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zchlup</dc:creator>
  <cp:keywords/>
  <dc:description/>
  <cp:lastModifiedBy>Chlup Zdeněk</cp:lastModifiedBy>
  <cp:lastPrinted>2014-01-29T14:41:54Z</cp:lastPrinted>
  <dcterms:created xsi:type="dcterms:W3CDTF">2007-10-30T08:26:34Z</dcterms:created>
  <dcterms:modified xsi:type="dcterms:W3CDTF">2017-02-19T12:18:08Z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